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server2017\Plinotehnika\PLINOTEHNIKA BAZA\PROIZVODI PLINOTEHNIKA\Projekti\"/>
    </mc:Choice>
  </mc:AlternateContent>
  <xr:revisionPtr revIDLastSave="0" documentId="13_ncr:1_{5013B2A8-31DF-4A6D-AB3D-81182DA91D80}" xr6:coauthVersionLast="47" xr6:coauthVersionMax="47" xr10:uidLastSave="{00000000-0000-0000-0000-000000000000}"/>
  <bookViews>
    <workbookView xWindow="15156" yWindow="768" windowWidth="20664" windowHeight="15144" xr2:uid="{00000000-000D-0000-FFFF-FFFF00000000}"/>
  </bookViews>
  <sheets>
    <sheet name="STROJARSKI PROJEKT" sheetId="2" r:id="rId1"/>
  </sheets>
  <externalReferences>
    <externalReference r:id="rId2"/>
    <externalReference r:id="rId3"/>
  </externalReferences>
  <definedNames>
    <definedName name="BETONSKI_I_ARM.BETONSKI_RADOVI">#REF!</definedName>
    <definedName name="brav">[1]Troskovnik!#REF!</definedName>
    <definedName name="BRAVARIJA_SKLONIŠTA">#REF!</definedName>
    <definedName name="CRNA_BRAVARIJA">[2]Troskovnik!#REF!</definedName>
    <definedName name="DIMNJACI">#REF!</definedName>
    <definedName name="DIZALA">[2]Troskovnik!#REF!</definedName>
    <definedName name="FASADERSKI_RADOVI">[2]Troskovnik!#REF!</definedName>
    <definedName name="INOX_BRAVARIJA">[2]Troskovnik!#REF!</definedName>
    <definedName name="IZOLATERSKI_RADOVI">#REF!</definedName>
    <definedName name="KAMENARSKI_RADOVI">#REF!</definedName>
    <definedName name="KERAMIČARSKI_I_KAMENARSKI_RADOVI">#REF!</definedName>
    <definedName name="KROVOPOKRIVAČKI_RADOVI">#REF!</definedName>
    <definedName name="NEHRĐAJUĆA_BRAVARIJA">#REF!</definedName>
    <definedName name="PILOTI">#REF!</definedName>
    <definedName name="PREGRADNE_STIJENE">#REF!</definedName>
    <definedName name="_xlnm.Print_Area" localSheetId="0">'STROJARSKI PROJEKT'!$A$1:$F$38</definedName>
    <definedName name="_xlnm.Print_Titles" localSheetId="0">'STROJARSKI PROJEKT'!#REF!</definedName>
    <definedName name="rav">#REF!</definedName>
    <definedName name="RTG_BRAVARIJA">#REF!</definedName>
    <definedName name="RUŠENJA_I_PRILAGODBE_GRAĐEVINSKIH_ELEMENATA_POSTOJEĆIH_GRAĐEVINA">#REF!</definedName>
    <definedName name="SOBOSLIKARSKI_RADOVI">#REF!</definedName>
    <definedName name="SPUŠTENI_STROPOVI">#REF!</definedName>
    <definedName name="UKLANJANJE_OBJEKATA_I_IZGRADNJA_PRIVREMENE_SAOBRAČAJNICE">#REF!</definedName>
    <definedName name="UNUTARNJA_ALUMINIJSKA__BRAVARIJA">[2]Troskovnik!#REF!</definedName>
    <definedName name="UNUTARNJA_ALUMINIJSKA_BRAVARIJA">#REF!</definedName>
    <definedName name="VANJSKA_ALUMINIJSKA_BRAVARIJA">#REF!</definedName>
    <definedName name="ZEMLJANI_RADOVI">[2]Troskovnik!#REF!</definedName>
  </definedNames>
  <calcPr calcId="191029" iterate="1"/>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2" l="1"/>
  <c r="F32" i="2"/>
  <c r="F33" i="2"/>
  <c r="F18" i="2"/>
  <c r="F34" i="2" l="1"/>
  <c r="F16" i="2"/>
  <c r="F36" i="2" l="1"/>
  <c r="F38" i="2" l="1"/>
</calcChain>
</file>

<file path=xl/sharedStrings.xml><?xml version="1.0" encoding="utf-8"?>
<sst xmlns="http://schemas.openxmlformats.org/spreadsheetml/2006/main" count="25" uniqueCount="21">
  <si>
    <t>m</t>
  </si>
  <si>
    <t>2.4.</t>
  </si>
  <si>
    <t>2.3.</t>
  </si>
  <si>
    <t>2.2.</t>
  </si>
  <si>
    <t>1.1.</t>
  </si>
  <si>
    <t xml:space="preserve">UKUPNO: </t>
  </si>
  <si>
    <t>komplet</t>
  </si>
  <si>
    <t>INFRATAMNA GRIJALICA</t>
  </si>
  <si>
    <t>2.1.</t>
  </si>
  <si>
    <t>kom.</t>
  </si>
  <si>
    <t>INOX KOLJENO Ф100/90°</t>
  </si>
  <si>
    <t>INOX ROZETA Ф100 mm</t>
  </si>
  <si>
    <t>INOX FASADNA KAPA Ф100 mm SA MREŽICOM</t>
  </si>
  <si>
    <t>1.0.</t>
  </si>
  <si>
    <t>Dobava i ugradnja inox cjevovoda za dobavu svježeg zraka, odsnosno odsis dimnih plinova iz ložišta infratamne grijalice. Stavkom predvidjeti završni komad te sav potreban pribor za pričvršćnje i spajanje instalacije. Stavkom je predviđena kompletna dobava i povezivanje komandnog ormarića s glavnim dolaznim vodom odnosno infratamnom grijalicom. Obračun po stvarno izvedenim količinama. Dobava zraka osigurana je sa fasadne strane dok se dimovodna cijev izvodi minimalno 0,5 metara iznad krova, uključivo sa prodorom i sanacijom krova. Stavka uključuje komandni ormarić IG-U1 s termostatom 0-40°C. Dimovod uključuje dimovodnu cijev  Ф100, inox koljenoФ100/90°, inox rozetu Ф100 mm te inox fasadnu kapu Ф100 mm sa mrežicom.</t>
  </si>
  <si>
    <t xml:space="preserve">Puštanje u pogon ovlaštenog servisera </t>
  </si>
  <si>
    <t>2.0.</t>
  </si>
  <si>
    <t>INOX DIMNOVOD Ф100</t>
  </si>
  <si>
    <t>PLINSKE GRIJALICE - UKUPNO</t>
  </si>
  <si>
    <t>KOMANDNI ORMARIĆ IG-U2 S TERMOSTATOM 0-40°C</t>
  </si>
  <si>
    <t>Dobava i ugradnja plinskog infra-tamne grijalice nazivne snage 30-45kW,         kao PLINOTEHNIKA - ČAKOVEC , mod. IG-10                 
Nazivno toplinsko opterećenje: 30-45 KW
Električni priključak: 220-250V 50Hz, max. 145w.
Priključak plina: 1/2″
Ulaz svježeg zraka: 100 mm
Izlaz dimnih plinova: 100 mm
Vrsta plina METAN:
Radni pritisak: 20 mbar
Veličina sapnice: 3 mm
Potrošnja plina: 2,9-4,26 m3/h
Dimenzija: 12420(3000) mm x 485 mm x 200 mm                                                        Težina: 191Kg
NAPOMENA: u stavku uključiti ovjesni materijal (bočni nosači)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</si>
</sst>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n&quot;_-;\-* #,##0.00\ &quot;kn&quot;_-;_-* &quot;-&quot;??\ &quot;kn&quot;_-;_-@_-"/>
    <numFmt numFmtId="164" formatCode="_-* #,##0.00\ [$€-41A]_-;\-* #,##0.00\ [$€-41A]_-;_-* &quot;-&quot;??\ [$€-41A]_-;_-@_-"/>
  </numFmts>
  <fonts count="10" x14ac:knownFonts="1">
    <font>
      <sz val="11"/>
      <color theme="1"/>
      <name val="Calibri"/>
      <family val="2"/>
      <charset val="238"/>
      <scheme val="minor"/>
    </font>
    <font>
      <sz val="10"/>
      <name val="Arial"/>
      <family val="2"/>
      <charset val="238"/>
    </font>
    <font>
      <sz val="11"/>
      <name val="Arial Narrow"/>
      <family val="2"/>
      <charset val="238"/>
    </font>
    <font>
      <b/>
      <sz val="11"/>
      <name val="Arial Narrow"/>
      <family val="2"/>
      <charset val="238"/>
    </font>
    <font>
      <sz val="11"/>
      <name val="Arial"/>
      <family val="1"/>
    </font>
    <font>
      <sz val="10"/>
      <name val="Arial"/>
      <family val="2"/>
      <charset val="238"/>
    </font>
    <font>
      <i/>
      <sz val="11"/>
      <color indexed="23"/>
      <name val="Calibri"/>
      <family val="2"/>
      <charset val="238"/>
    </font>
    <font>
      <sz val="11"/>
      <name val="Arial Narrow"/>
      <family val="2"/>
    </font>
    <font>
      <i/>
      <sz val="11"/>
      <name val="Arial Narrow"/>
      <family val="2"/>
      <charset val="238"/>
    </font>
    <font>
      <sz val="10"/>
      <color rgb="FF000000"/>
      <name val="Arial"/>
      <family val="2"/>
      <charset val="238"/>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s>
  <cellStyleXfs count="12">
    <xf numFmtId="0" fontId="0" fillId="0" borderId="0"/>
    <xf numFmtId="0" fontId="1" fillId="0" borderId="0"/>
    <xf numFmtId="0" fontId="4" fillId="0" borderId="0"/>
    <xf numFmtId="0" fontId="5" fillId="0" borderId="0"/>
    <xf numFmtId="0" fontId="6" fillId="0" borderId="0" applyNumberFormat="0" applyFill="0" applyBorder="0" applyAlignment="0" applyProtection="0"/>
    <xf numFmtId="0" fontId="7" fillId="0" borderId="0">
      <protection locked="0"/>
    </xf>
    <xf numFmtId="0" fontId="5" fillId="0" borderId="0"/>
    <xf numFmtId="0" fontId="9" fillId="0" borderId="0"/>
    <xf numFmtId="0" fontId="2" fillId="0" borderId="0">
      <alignment horizontal="justify" vertical="top" wrapText="1" readingOrder="1"/>
    </xf>
    <xf numFmtId="0" fontId="1" fillId="0" borderId="0"/>
    <xf numFmtId="0" fontId="1" fillId="0" borderId="0"/>
    <xf numFmtId="0" fontId="1" fillId="0" borderId="0"/>
  </cellStyleXfs>
  <cellXfs count="44">
    <xf numFmtId="0" fontId="0" fillId="0" borderId="0" xfId="0"/>
    <xf numFmtId="0" fontId="2" fillId="0" borderId="0" xfId="1" applyFont="1"/>
    <xf numFmtId="44" fontId="2" fillId="0" borderId="0" xfId="1" applyNumberFormat="1" applyFont="1" applyAlignment="1">
      <alignment horizontal="right"/>
    </xf>
    <xf numFmtId="2" fontId="2" fillId="0" borderId="0" xfId="1" applyNumberFormat="1" applyFont="1" applyAlignment="1">
      <alignment horizontal="center"/>
    </xf>
    <xf numFmtId="0" fontId="2" fillId="0" borderId="0" xfId="1" applyFont="1" applyAlignment="1">
      <alignment horizontal="center"/>
    </xf>
    <xf numFmtId="0" fontId="2" fillId="0" borderId="0" xfId="8">
      <alignment horizontal="justify" vertical="top" wrapText="1" readingOrder="1"/>
    </xf>
    <xf numFmtId="0" fontId="2" fillId="0" borderId="0" xfId="8" applyAlignment="1">
      <alignment horizontal="center" vertical="top" wrapText="1" readingOrder="1"/>
    </xf>
    <xf numFmtId="0" fontId="3" fillId="0" borderId="0" xfId="1" applyFont="1" applyAlignment="1">
      <alignment horizontal="right" vertical="top"/>
    </xf>
    <xf numFmtId="0" fontId="3" fillId="0" borderId="1" xfId="8" applyFont="1" applyBorder="1">
      <alignment horizontal="justify" vertical="top" wrapText="1" readingOrder="1"/>
    </xf>
    <xf numFmtId="0" fontId="8" fillId="0" borderId="0" xfId="8" applyFont="1" applyAlignment="1">
      <alignment horizontal="center" vertical="top" wrapText="1" readingOrder="1"/>
    </xf>
    <xf numFmtId="2" fontId="8" fillId="0" borderId="0" xfId="8" applyNumberFormat="1" applyFont="1" applyAlignment="1">
      <alignment horizontal="center" vertical="top" wrapText="1" readingOrder="1"/>
    </xf>
    <xf numFmtId="0" fontId="3" fillId="0" borderId="2" xfId="8" applyFont="1" applyBorder="1" applyAlignment="1">
      <alignment horizontal="center" vertical="top" wrapText="1" readingOrder="1"/>
    </xf>
    <xf numFmtId="44" fontId="8" fillId="0" borderId="0" xfId="8" applyNumberFormat="1" applyFont="1" applyAlignment="1">
      <alignment horizontal="center" vertical="top" wrapText="1" readingOrder="1"/>
    </xf>
    <xf numFmtId="0" fontId="3" fillId="0" borderId="0" xfId="8" applyFont="1">
      <alignment horizontal="justify" vertical="top" wrapText="1" readingOrder="1"/>
    </xf>
    <xf numFmtId="0" fontId="3" fillId="0" borderId="0" xfId="8" applyFont="1" applyAlignment="1">
      <alignment horizontal="center" vertical="top" wrapText="1" readingOrder="1"/>
    </xf>
    <xf numFmtId="0" fontId="8" fillId="0" borderId="4" xfId="8" applyFont="1" applyBorder="1" applyAlignment="1">
      <alignment horizontal="center" vertical="center" wrapText="1" readingOrder="1"/>
    </xf>
    <xf numFmtId="44" fontId="2" fillId="0" borderId="0" xfId="8" applyNumberFormat="1">
      <alignment horizontal="justify" vertical="top" wrapText="1" readingOrder="1"/>
    </xf>
    <xf numFmtId="44" fontId="2" fillId="0" borderId="0" xfId="8" applyNumberFormat="1" applyAlignment="1">
      <alignment horizontal="center" vertical="top" wrapText="1" readingOrder="1"/>
    </xf>
    <xf numFmtId="0" fontId="2" fillId="0" borderId="0" xfId="1" applyFont="1" applyAlignment="1">
      <alignment horizontal="left" vertical="justify" wrapText="1" indent="1"/>
    </xf>
    <xf numFmtId="0" fontId="3" fillId="0" borderId="2" xfId="8" applyFont="1" applyBorder="1" applyAlignment="1">
      <alignment horizontal="left" vertical="justify" wrapText="1" indent="1"/>
    </xf>
    <xf numFmtId="0" fontId="2" fillId="0" borderId="0" xfId="8" applyAlignment="1">
      <alignment horizontal="left" vertical="justify" wrapText="1" indent="1"/>
    </xf>
    <xf numFmtId="0" fontId="8" fillId="0" borderId="4" xfId="8" applyFont="1" applyBorder="1" applyAlignment="1">
      <alignment horizontal="left" vertical="justify" wrapText="1" indent="1"/>
    </xf>
    <xf numFmtId="0" fontId="8" fillId="0" borderId="0" xfId="8" applyFont="1" applyAlignment="1">
      <alignment horizontal="left" vertical="justify" wrapText="1" indent="1"/>
    </xf>
    <xf numFmtId="0" fontId="3" fillId="0" borderId="0" xfId="8" applyFont="1" applyAlignment="1">
      <alignment horizontal="left" vertical="justify" wrapText="1" indent="1"/>
    </xf>
    <xf numFmtId="164" fontId="8" fillId="0" borderId="0" xfId="8" applyNumberFormat="1" applyFont="1" applyAlignment="1">
      <alignment horizontal="center" vertical="top" wrapText="1" readingOrder="1"/>
    </xf>
    <xf numFmtId="164" fontId="2" fillId="0" borderId="0" xfId="8" applyNumberFormat="1" applyAlignment="1">
      <alignment horizontal="center" vertical="top" wrapText="1" readingOrder="1"/>
    </xf>
    <xf numFmtId="0" fontId="2" fillId="0" borderId="4" xfId="8" applyBorder="1" applyAlignment="1">
      <alignment horizontal="left" vertical="justify" wrapText="1" indent="1"/>
    </xf>
    <xf numFmtId="0" fontId="2" fillId="0" borderId="4" xfId="8" applyBorder="1" applyAlignment="1">
      <alignment horizontal="center" vertical="top" wrapText="1" readingOrder="1"/>
    </xf>
    <xf numFmtId="2" fontId="2" fillId="0" borderId="4" xfId="8" applyNumberFormat="1" applyBorder="1" applyAlignment="1">
      <alignment horizontal="center" vertical="top" wrapText="1" readingOrder="1"/>
    </xf>
    <xf numFmtId="164" fontId="2" fillId="0" borderId="4" xfId="8" applyNumberFormat="1" applyBorder="1" applyAlignment="1">
      <alignment horizontal="center" vertical="top" wrapText="1" readingOrder="1"/>
    </xf>
    <xf numFmtId="0" fontId="2" fillId="0" borderId="5" xfId="8" applyBorder="1" applyAlignment="1">
      <alignment horizontal="left" vertical="justify" wrapText="1" indent="1"/>
    </xf>
    <xf numFmtId="0" fontId="2" fillId="0" borderId="5" xfId="8" applyBorder="1" applyAlignment="1">
      <alignment horizontal="center" vertical="top" wrapText="1" readingOrder="1"/>
    </xf>
    <xf numFmtId="2" fontId="2" fillId="0" borderId="5" xfId="8" applyNumberFormat="1" applyBorder="1" applyAlignment="1">
      <alignment horizontal="center" vertical="top" wrapText="1" readingOrder="1"/>
    </xf>
    <xf numFmtId="164" fontId="2" fillId="0" borderId="5" xfId="8" applyNumberFormat="1" applyBorder="1" applyAlignment="1">
      <alignment horizontal="center" vertical="top" wrapText="1" readingOrder="1"/>
    </xf>
    <xf numFmtId="0" fontId="2" fillId="0" borderId="4" xfId="8" applyBorder="1" applyAlignment="1">
      <alignment horizontal="center" vertical="center" wrapText="1" readingOrder="1"/>
    </xf>
    <xf numFmtId="2" fontId="2" fillId="0" borderId="4" xfId="8" applyNumberFormat="1" applyBorder="1" applyAlignment="1">
      <alignment horizontal="center" vertical="center" wrapText="1" readingOrder="1"/>
    </xf>
    <xf numFmtId="2" fontId="2" fillId="0" borderId="0" xfId="8" applyNumberFormat="1" applyAlignment="1">
      <alignment horizontal="center" vertical="top" wrapText="1" readingOrder="1"/>
    </xf>
    <xf numFmtId="164" fontId="2" fillId="0" borderId="4" xfId="8" applyNumberFormat="1" applyBorder="1" applyAlignment="1">
      <alignment horizontal="center" vertical="center" wrapText="1" readingOrder="1"/>
    </xf>
    <xf numFmtId="44" fontId="2" fillId="0" borderId="4" xfId="8" applyNumberFormat="1" applyBorder="1" applyAlignment="1">
      <alignment horizontal="center" vertical="center" wrapText="1" readingOrder="1"/>
    </xf>
    <xf numFmtId="0" fontId="2" fillId="0" borderId="2" xfId="8" applyBorder="1" applyAlignment="1">
      <alignment horizontal="center" vertical="top" wrapText="1" readingOrder="1"/>
    </xf>
    <xf numFmtId="164" fontId="2" fillId="0" borderId="3" xfId="8" applyNumberFormat="1" applyBorder="1" applyAlignment="1">
      <alignment horizontal="center" vertical="top" wrapText="1" readingOrder="1"/>
    </xf>
    <xf numFmtId="49" fontId="2" fillId="0" borderId="0" xfId="8" applyNumberFormat="1">
      <alignment horizontal="justify" vertical="top" wrapText="1" readingOrder="1"/>
    </xf>
    <xf numFmtId="0" fontId="2" fillId="0" borderId="0" xfId="8" quotePrefix="1" applyAlignment="1">
      <alignment horizontal="left" vertical="justify" wrapText="1" indent="1"/>
    </xf>
    <xf numFmtId="0" fontId="2" fillId="0" borderId="0" xfId="8" applyAlignment="1">
      <alignment horizontal="left" vertical="justify" wrapText="1" indent="1"/>
    </xf>
  </cellXfs>
  <cellStyles count="12">
    <cellStyle name="MATIJA STIL" xfId="8" xr:uid="{00000000-0005-0000-0000-000000000000}"/>
    <cellStyle name="Normal" xfId="0" builtinId="0"/>
    <cellStyle name="Normal 10" xfId="3" xr:uid="{00000000-0005-0000-0000-000001000000}"/>
    <cellStyle name="Normal 10 2" xfId="10" xr:uid="{00000000-0005-0000-0000-000002000000}"/>
    <cellStyle name="Normal 3 2" xfId="6" xr:uid="{00000000-0005-0000-0000-000003000000}"/>
    <cellStyle name="Normal 3 2 2" xfId="11" xr:uid="{00000000-0005-0000-0000-000004000000}"/>
    <cellStyle name="Normal 5 2" xfId="9" xr:uid="{00000000-0005-0000-0000-000005000000}"/>
    <cellStyle name="Normalno 2" xfId="1" xr:uid="{00000000-0005-0000-0000-000007000000}"/>
    <cellStyle name="Normalno 3" xfId="7" xr:uid="{00000000-0005-0000-0000-000008000000}"/>
    <cellStyle name="Normalno 4 2" xfId="5" xr:uid="{00000000-0005-0000-0000-000009000000}"/>
    <cellStyle name="Normalno 5" xfId="2" xr:uid="{00000000-0005-0000-0000-00000A000000}"/>
    <cellStyle name="Tekst objašnjenja 2" xfId="4"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irko\share%20mb\TROSKOVNICI\Vukovar\EKO%20ETNO%20ADICA\ARH%20TROSKOVNI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rko\share%20mb\TROSKOVNICI\VIROVITICA\OB%20VIROVITICA%20ARH_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Katalog prostora"/>
      <sheetName val="Sheet2"/>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skovnik"/>
      <sheetName val="Sheet2"/>
    </sheetNames>
    <sheetDataSet>
      <sheetData sheetId="0"/>
      <sheetData sheetId="1"/>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view="pageBreakPreview" topLeftCell="A4" zoomScaleNormal="100" zoomScaleSheetLayoutView="100" workbookViewId="0">
      <selection activeCell="E10" sqref="E10"/>
    </sheetView>
  </sheetViews>
  <sheetFormatPr defaultColWidth="9.109375" defaultRowHeight="16.5" customHeight="1" x14ac:dyDescent="0.25"/>
  <cols>
    <col min="1" max="1" width="8" style="7" customWidth="1"/>
    <col min="2" max="2" width="62" style="18" customWidth="1"/>
    <col min="3" max="3" width="10.33203125" style="4" customWidth="1"/>
    <col min="4" max="4" width="8.5546875" style="3" customWidth="1"/>
    <col min="5" max="5" width="13.109375" style="2" customWidth="1"/>
    <col min="6" max="6" width="14.6640625" style="2" customWidth="1"/>
    <col min="7" max="16384" width="9.109375" style="1"/>
  </cols>
  <sheetData>
    <row r="1" spans="1:6" ht="16.5" customHeight="1" x14ac:dyDescent="0.25">
      <c r="A1" s="5"/>
      <c r="B1" s="22"/>
      <c r="C1" s="9"/>
      <c r="D1" s="10"/>
      <c r="E1" s="24"/>
      <c r="F1" s="24"/>
    </row>
    <row r="2" spans="1:6" ht="16.5" customHeight="1" x14ac:dyDescent="0.25">
      <c r="A2" s="5" t="s">
        <v>13</v>
      </c>
      <c r="B2" s="42" t="s">
        <v>20</v>
      </c>
      <c r="C2" s="6"/>
      <c r="D2" s="6"/>
      <c r="E2" s="6"/>
      <c r="F2" s="17"/>
    </row>
    <row r="3" spans="1:6" ht="16.5" customHeight="1" x14ac:dyDescent="0.25">
      <c r="A3" s="5"/>
      <c r="B3" s="42"/>
      <c r="C3" s="6"/>
      <c r="D3" s="6"/>
      <c r="E3" s="6"/>
      <c r="F3" s="17"/>
    </row>
    <row r="4" spans="1:6" ht="16.5" customHeight="1" x14ac:dyDescent="0.25">
      <c r="A4" s="5"/>
      <c r="B4" s="42"/>
      <c r="C4" s="6"/>
      <c r="D4" s="6"/>
      <c r="E4" s="6"/>
      <c r="F4" s="17"/>
    </row>
    <row r="5" spans="1:6" ht="16.5" customHeight="1" x14ac:dyDescent="0.25">
      <c r="A5" s="5"/>
      <c r="B5" s="42"/>
      <c r="C5" s="6"/>
      <c r="D5" s="6"/>
      <c r="E5" s="6"/>
      <c r="F5" s="17"/>
    </row>
    <row r="6" spans="1:6" ht="16.5" customHeight="1" x14ac:dyDescent="0.25">
      <c r="A6" s="5"/>
      <c r="B6" s="42"/>
      <c r="C6" s="6"/>
      <c r="D6" s="6"/>
      <c r="E6" s="6"/>
      <c r="F6" s="17"/>
    </row>
    <row r="7" spans="1:6" ht="16.5" customHeight="1" x14ac:dyDescent="0.25">
      <c r="A7" s="5"/>
      <c r="B7" s="42"/>
      <c r="C7" s="6"/>
      <c r="D7" s="6"/>
      <c r="E7" s="6"/>
      <c r="F7" s="17"/>
    </row>
    <row r="8" spans="1:6" ht="16.5" customHeight="1" x14ac:dyDescent="0.25">
      <c r="A8" s="5"/>
      <c r="B8" s="42"/>
      <c r="C8" s="6"/>
      <c r="D8" s="6"/>
      <c r="E8" s="6"/>
      <c r="F8" s="17"/>
    </row>
    <row r="9" spans="1:6" ht="16.5" customHeight="1" x14ac:dyDescent="0.25">
      <c r="A9" s="5"/>
      <c r="B9" s="42"/>
      <c r="C9" s="6"/>
      <c r="D9" s="6"/>
      <c r="E9" s="6"/>
      <c r="F9" s="17"/>
    </row>
    <row r="10" spans="1:6" ht="16.5" customHeight="1" x14ac:dyDescent="0.25">
      <c r="A10" s="5"/>
      <c r="B10" s="42"/>
      <c r="C10" s="6"/>
      <c r="D10" s="6"/>
      <c r="E10" s="6"/>
      <c r="F10" s="17"/>
    </row>
    <row r="11" spans="1:6" ht="16.2" customHeight="1" x14ac:dyDescent="0.25">
      <c r="A11" s="5"/>
      <c r="B11" s="42"/>
      <c r="C11" s="6"/>
      <c r="D11" s="6"/>
      <c r="E11" s="6"/>
      <c r="F11" s="17"/>
    </row>
    <row r="12" spans="1:6" ht="16.5" customHeight="1" x14ac:dyDescent="0.25">
      <c r="A12" s="5"/>
      <c r="B12" s="42"/>
      <c r="C12" s="6"/>
      <c r="D12" s="6"/>
      <c r="E12" s="6"/>
      <c r="F12" s="17"/>
    </row>
    <row r="13" spans="1:6" ht="16.5" customHeight="1" x14ac:dyDescent="0.25">
      <c r="A13" s="5"/>
      <c r="B13" s="42"/>
      <c r="C13" s="6"/>
      <c r="D13" s="6"/>
      <c r="E13" s="6"/>
      <c r="F13" s="17"/>
    </row>
    <row r="14" spans="1:6" ht="16.5" customHeight="1" x14ac:dyDescent="0.25">
      <c r="A14" s="5"/>
      <c r="B14" s="42"/>
      <c r="C14" s="6"/>
      <c r="D14" s="6"/>
      <c r="E14" s="6"/>
      <c r="F14" s="17"/>
    </row>
    <row r="15" spans="1:6" ht="16.5" customHeight="1" x14ac:dyDescent="0.25">
      <c r="A15" s="5"/>
      <c r="B15" s="43"/>
      <c r="C15" s="6"/>
      <c r="D15" s="6"/>
      <c r="E15" s="6"/>
      <c r="F15" s="17"/>
    </row>
    <row r="16" spans="1:6" ht="16.5" customHeight="1" x14ac:dyDescent="0.25">
      <c r="A16" s="5"/>
      <c r="B16" s="30" t="s">
        <v>7</v>
      </c>
      <c r="C16" s="31" t="s">
        <v>6</v>
      </c>
      <c r="D16" s="32">
        <v>4</v>
      </c>
      <c r="E16" s="33">
        <v>2286.9299999999998</v>
      </c>
      <c r="F16" s="33">
        <f>D16*E16</f>
        <v>9147.7199999999993</v>
      </c>
    </row>
    <row r="17" spans="1:6" ht="16.5" customHeight="1" x14ac:dyDescent="0.25">
      <c r="A17" s="5"/>
      <c r="B17" s="22"/>
      <c r="C17" s="9"/>
      <c r="D17" s="10"/>
      <c r="E17" s="24"/>
      <c r="F17" s="24"/>
    </row>
    <row r="18" spans="1:6" ht="16.5" customHeight="1" x14ac:dyDescent="0.25">
      <c r="A18" s="5" t="s">
        <v>4</v>
      </c>
      <c r="B18" s="30" t="s">
        <v>19</v>
      </c>
      <c r="C18" s="31" t="s">
        <v>9</v>
      </c>
      <c r="D18" s="32">
        <v>2</v>
      </c>
      <c r="E18" s="33">
        <v>388</v>
      </c>
      <c r="F18" s="33">
        <f>D18*E18</f>
        <v>776</v>
      </c>
    </row>
    <row r="19" spans="1:6" ht="16.5" customHeight="1" x14ac:dyDescent="0.25">
      <c r="A19" s="5"/>
      <c r="B19" s="22"/>
      <c r="C19" s="9"/>
      <c r="D19" s="10"/>
      <c r="E19" s="24"/>
      <c r="F19" s="24"/>
    </row>
    <row r="20" spans="1:6" ht="16.5" customHeight="1" x14ac:dyDescent="0.25">
      <c r="A20" s="5" t="s">
        <v>16</v>
      </c>
      <c r="B20" s="42" t="s">
        <v>14</v>
      </c>
      <c r="C20" s="6"/>
      <c r="D20" s="6"/>
      <c r="E20" s="25"/>
      <c r="F20" s="25"/>
    </row>
    <row r="21" spans="1:6" ht="16.5" customHeight="1" x14ac:dyDescent="0.25">
      <c r="A21" s="5"/>
      <c r="B21" s="42"/>
      <c r="C21" s="6"/>
      <c r="D21" s="6"/>
      <c r="E21" s="25"/>
      <c r="F21" s="25"/>
    </row>
    <row r="22" spans="1:6" ht="16.5" customHeight="1" x14ac:dyDescent="0.25">
      <c r="A22" s="5"/>
      <c r="B22" s="42"/>
      <c r="C22" s="6"/>
      <c r="D22" s="6"/>
      <c r="E22" s="25"/>
      <c r="F22" s="25"/>
    </row>
    <row r="23" spans="1:6" ht="16.5" customHeight="1" x14ac:dyDescent="0.25">
      <c r="A23" s="5"/>
      <c r="B23" s="42"/>
      <c r="C23" s="6"/>
      <c r="D23" s="6"/>
      <c r="E23" s="25"/>
      <c r="F23" s="25"/>
    </row>
    <row r="24" spans="1:6" ht="16.5" customHeight="1" x14ac:dyDescent="0.25">
      <c r="A24" s="5"/>
      <c r="B24" s="42"/>
      <c r="C24" s="6"/>
      <c r="D24" s="6"/>
      <c r="E24" s="25"/>
      <c r="F24" s="25"/>
    </row>
    <row r="25" spans="1:6" ht="16.5" customHeight="1" x14ac:dyDescent="0.25">
      <c r="A25" s="5"/>
      <c r="B25" s="42"/>
      <c r="C25" s="6"/>
      <c r="D25" s="6"/>
      <c r="E25" s="25"/>
      <c r="F25" s="25"/>
    </row>
    <row r="26" spans="1:6" ht="16.5" customHeight="1" x14ac:dyDescent="0.25">
      <c r="A26" s="5"/>
      <c r="B26" s="42"/>
      <c r="C26" s="6"/>
      <c r="D26" s="6"/>
      <c r="E26" s="25"/>
      <c r="F26" s="25"/>
    </row>
    <row r="27" spans="1:6" ht="16.5" customHeight="1" x14ac:dyDescent="0.25">
      <c r="A27" s="5"/>
      <c r="B27" s="42"/>
      <c r="C27" s="6"/>
      <c r="D27" s="6"/>
      <c r="E27" s="25"/>
      <c r="F27" s="25"/>
    </row>
    <row r="28" spans="1:6" ht="16.5" customHeight="1" x14ac:dyDescent="0.25">
      <c r="A28" s="5"/>
      <c r="B28" s="42"/>
      <c r="C28" s="6"/>
      <c r="D28" s="6"/>
      <c r="E28" s="25"/>
      <c r="F28" s="25"/>
    </row>
    <row r="29" spans="1:6" ht="16.5" customHeight="1" x14ac:dyDescent="0.25">
      <c r="A29" s="5"/>
      <c r="B29" s="42"/>
      <c r="C29" s="6"/>
      <c r="D29" s="6"/>
      <c r="E29" s="25"/>
      <c r="F29" s="25"/>
    </row>
    <row r="30" spans="1:6" ht="29.4" customHeight="1" x14ac:dyDescent="0.25">
      <c r="A30" s="5"/>
      <c r="B30" s="42"/>
      <c r="C30" s="6"/>
      <c r="D30" s="6"/>
      <c r="E30" s="25"/>
      <c r="F30" s="25"/>
    </row>
    <row r="31" spans="1:6" ht="16.8" customHeight="1" x14ac:dyDescent="0.25">
      <c r="A31" s="5" t="s">
        <v>8</v>
      </c>
      <c r="B31" s="20" t="s">
        <v>10</v>
      </c>
      <c r="C31" s="6" t="s">
        <v>9</v>
      </c>
      <c r="D31" s="36">
        <v>3</v>
      </c>
      <c r="E31" s="25">
        <v>36</v>
      </c>
      <c r="F31" s="25">
        <f t="shared" ref="F31:F33" si="0">D31*E31</f>
        <v>108</v>
      </c>
    </row>
    <row r="32" spans="1:6" ht="16.5" customHeight="1" x14ac:dyDescent="0.25">
      <c r="A32" s="5" t="s">
        <v>3</v>
      </c>
      <c r="B32" s="20" t="s">
        <v>11</v>
      </c>
      <c r="C32" s="6" t="s">
        <v>9</v>
      </c>
      <c r="D32" s="36">
        <v>6</v>
      </c>
      <c r="E32" s="25">
        <v>18</v>
      </c>
      <c r="F32" s="25">
        <f t="shared" si="0"/>
        <v>108</v>
      </c>
    </row>
    <row r="33" spans="1:6" ht="16.5" customHeight="1" x14ac:dyDescent="0.25">
      <c r="A33" s="5" t="s">
        <v>2</v>
      </c>
      <c r="B33" s="20" t="s">
        <v>12</v>
      </c>
      <c r="C33" s="6" t="s">
        <v>9</v>
      </c>
      <c r="D33" s="36">
        <v>4</v>
      </c>
      <c r="E33" s="25">
        <v>36</v>
      </c>
      <c r="F33" s="25">
        <f t="shared" si="0"/>
        <v>144</v>
      </c>
    </row>
    <row r="34" spans="1:6" ht="16.5" customHeight="1" thickBot="1" x14ac:dyDescent="0.3">
      <c r="A34" s="41" t="s">
        <v>1</v>
      </c>
      <c r="B34" s="26" t="s">
        <v>17</v>
      </c>
      <c r="C34" s="27" t="s">
        <v>0</v>
      </c>
      <c r="D34" s="28">
        <v>30</v>
      </c>
      <c r="E34" s="29">
        <v>37</v>
      </c>
      <c r="F34" s="29">
        <f>D34*E34</f>
        <v>1110</v>
      </c>
    </row>
    <row r="35" spans="1:6" ht="16.5" customHeight="1" x14ac:dyDescent="0.25">
      <c r="A35" s="5"/>
      <c r="B35" s="22"/>
      <c r="C35" s="9"/>
      <c r="D35" s="10"/>
      <c r="E35" s="24"/>
      <c r="F35" s="24"/>
    </row>
    <row r="36" spans="1:6" ht="16.5" customHeight="1" thickBot="1" x14ac:dyDescent="0.3">
      <c r="A36" s="5"/>
      <c r="B36" s="26" t="s">
        <v>15</v>
      </c>
      <c r="C36" s="34" t="s">
        <v>6</v>
      </c>
      <c r="D36" s="35">
        <v>4</v>
      </c>
      <c r="E36" s="37">
        <v>90</v>
      </c>
      <c r="F36" s="37">
        <f>D36*E36</f>
        <v>360</v>
      </c>
    </row>
    <row r="37" spans="1:6" ht="16.5" customHeight="1" thickBot="1" x14ac:dyDescent="0.3">
      <c r="A37" s="5"/>
      <c r="B37" s="21"/>
      <c r="C37" s="15"/>
      <c r="D37" s="35"/>
      <c r="E37" s="38"/>
      <c r="F37" s="38"/>
    </row>
    <row r="38" spans="1:6" ht="16.5" customHeight="1" thickBot="1" x14ac:dyDescent="0.3">
      <c r="A38" s="8"/>
      <c r="B38" s="19" t="s">
        <v>18</v>
      </c>
      <c r="C38" s="11"/>
      <c r="D38" s="11"/>
      <c r="E38" s="39" t="s">
        <v>5</v>
      </c>
      <c r="F38" s="40">
        <f>SUM(F1:F36)</f>
        <v>11753.72</v>
      </c>
    </row>
    <row r="39" spans="1:6" ht="16.5" customHeight="1" x14ac:dyDescent="0.25">
      <c r="A39" s="13"/>
      <c r="B39" s="23"/>
      <c r="C39" s="14"/>
      <c r="D39" s="14"/>
      <c r="E39" s="9"/>
      <c r="F39" s="12"/>
    </row>
    <row r="40" spans="1:6" ht="16.5" customHeight="1" x14ac:dyDescent="0.25">
      <c r="A40" s="13"/>
      <c r="B40" s="23"/>
      <c r="C40" s="14"/>
      <c r="D40" s="14"/>
      <c r="E40" s="9"/>
      <c r="F40" s="12"/>
    </row>
    <row r="41" spans="1:6" ht="16.5" customHeight="1" x14ac:dyDescent="0.25">
      <c r="A41" s="5"/>
      <c r="B41" s="20"/>
      <c r="C41" s="5"/>
      <c r="D41" s="5"/>
      <c r="E41" s="5"/>
      <c r="F41" s="16"/>
    </row>
    <row r="42" spans="1:6" ht="16.5" customHeight="1" x14ac:dyDescent="0.25">
      <c r="A42" s="5"/>
      <c r="B42" s="20"/>
      <c r="C42" s="5"/>
      <c r="D42" s="5"/>
      <c r="E42" s="5"/>
      <c r="F42" s="16"/>
    </row>
    <row r="43" spans="1:6" ht="16.5" customHeight="1" x14ac:dyDescent="0.25">
      <c r="A43" s="5"/>
      <c r="B43" s="20"/>
      <c r="C43" s="5"/>
      <c r="D43" s="5"/>
      <c r="E43" s="5"/>
      <c r="F43" s="16"/>
    </row>
    <row r="44" spans="1:6" ht="16.5" customHeight="1" x14ac:dyDescent="0.25">
      <c r="A44" s="5"/>
      <c r="B44" s="20"/>
      <c r="C44" s="5"/>
      <c r="D44" s="5"/>
      <c r="E44" s="5"/>
      <c r="F44" s="16"/>
    </row>
    <row r="45" spans="1:6" ht="16.5" customHeight="1" x14ac:dyDescent="0.25">
      <c r="A45" s="5"/>
      <c r="B45" s="20"/>
      <c r="C45" s="5"/>
      <c r="D45" s="5"/>
      <c r="E45" s="5"/>
      <c r="F45" s="16"/>
    </row>
    <row r="46" spans="1:6" ht="16.5" customHeight="1" x14ac:dyDescent="0.25">
      <c r="A46" s="5"/>
      <c r="B46" s="20"/>
      <c r="C46" s="5"/>
      <c r="D46" s="5"/>
      <c r="E46" s="5"/>
      <c r="F46" s="16"/>
    </row>
    <row r="47" spans="1:6" ht="16.5" customHeight="1" x14ac:dyDescent="0.25">
      <c r="A47" s="5"/>
      <c r="B47" s="20"/>
      <c r="C47" s="5"/>
      <c r="D47" s="5"/>
      <c r="E47" s="5"/>
      <c r="F47" s="16"/>
    </row>
    <row r="48" spans="1:6" ht="16.5" customHeight="1" x14ac:dyDescent="0.25">
      <c r="A48" s="5"/>
      <c r="B48" s="20"/>
      <c r="C48" s="5"/>
      <c r="D48" s="5"/>
      <c r="E48" s="5"/>
      <c r="F48" s="16"/>
    </row>
    <row r="49" spans="1:6" ht="16.5" customHeight="1" x14ac:dyDescent="0.25">
      <c r="A49" s="5"/>
      <c r="B49" s="20"/>
      <c r="C49" s="5"/>
      <c r="D49" s="5"/>
      <c r="E49" s="5"/>
      <c r="F49" s="16"/>
    </row>
  </sheetData>
  <mergeCells count="2">
    <mergeCell ref="B2:B15"/>
    <mergeCell ref="B20:B30"/>
  </mergeCells>
  <pageMargins left="0.9055118110236221" right="0.11811023622047245" top="0.31496062992125984" bottom="0.98425196850393704" header="0.31496062992125984" footer="0.11811023622047245"/>
  <pageSetup paperSize="9" scale="78" fitToHeight="0"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STROJARSKI PROJEKT</vt:lpstr>
      <vt:lpstr>'STROJARSKI PROJEKT'!Print_Area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Korisnik</dc:creator>
  <cp:lastModifiedBy>Ivan Patrik Pintarić</cp:lastModifiedBy>
  <cp:lastPrinted>2022-10-10T12:20:35Z</cp:lastPrinted>
  <dcterms:created xsi:type="dcterms:W3CDTF">2019-06-11T10:25:29Z</dcterms:created>
  <dcterms:modified xsi:type="dcterms:W3CDTF">2026-01-27T09:01:42Z</dcterms:modified>
</cp:coreProperties>
</file>