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7\Plinotehnika\PLINOTEHNIKA BAZA\PROIZVODI PLINOTEHNIKA\Projekti\"/>
    </mc:Choice>
  </mc:AlternateContent>
  <xr:revisionPtr revIDLastSave="0" documentId="8_{803C2AB8-15FC-4028-BC41-177145E580C0}" xr6:coauthVersionLast="47" xr6:coauthVersionMax="47" xr10:uidLastSave="{00000000-0000-0000-0000-000000000000}"/>
  <bookViews>
    <workbookView xWindow="30" yWindow="750" windowWidth="9210" windowHeight="12750" xr2:uid="{00000000-000D-0000-FFFF-FFFF00000000}"/>
  </bookViews>
  <sheets>
    <sheet name="UC 2" sheetId="7" r:id="rId1"/>
    <sheet name="UC 3" sheetId="6" r:id="rId2"/>
  </sheets>
  <definedNames>
    <definedName name="_Hlk81384038" localSheetId="0">'UC 2'!#REF!</definedName>
    <definedName name="_Hlk81384038" localSheetId="1">'UC 3'!#REF!</definedName>
    <definedName name="_xlnm.Print_Area" localSheetId="0">'UC 2'!$A$1:$F$604</definedName>
    <definedName name="_xlnm.Print_Area" localSheetId="1">'UC 3'!$A$1:$F$598</definedName>
    <definedName name="_xlnm.Print_Titles" localSheetId="0">'UC 2'!$64:$65</definedName>
    <definedName name="_xlnm.Print_Titles" localSheetId="1">'UC 3'!$64:$65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6" l="1"/>
  <c r="F214" i="7"/>
  <c r="F211" i="7"/>
  <c r="F208" i="7"/>
  <c r="F217" i="7" s="1"/>
  <c r="D51" i="7" s="1"/>
  <c r="F200" i="7"/>
  <c r="F194" i="7"/>
  <c r="F184" i="7"/>
  <c r="F181" i="7"/>
  <c r="F178" i="7"/>
  <c r="F175" i="7"/>
  <c r="F172" i="7"/>
  <c r="F168" i="7"/>
  <c r="F165" i="7"/>
  <c r="F162" i="7"/>
  <c r="F161" i="7"/>
  <c r="F151" i="7"/>
  <c r="F148" i="7"/>
  <c r="F145" i="7"/>
  <c r="F142" i="7"/>
  <c r="F137" i="7"/>
  <c r="F134" i="7"/>
  <c r="F131" i="7"/>
  <c r="F119" i="7"/>
  <c r="F108" i="7"/>
  <c r="F98" i="7"/>
  <c r="F95" i="7"/>
  <c r="F91" i="7"/>
  <c r="F88" i="7"/>
  <c r="F85" i="7"/>
  <c r="F82" i="7"/>
  <c r="F78" i="7"/>
  <c r="F74" i="7"/>
  <c r="F73" i="7"/>
  <c r="F72" i="7"/>
  <c r="F71" i="7"/>
  <c r="F202" i="6"/>
  <c r="F194" i="6"/>
  <c r="F188" i="6"/>
  <c r="F208" i="6"/>
  <c r="F205" i="6"/>
  <c r="F175" i="6"/>
  <c r="F166" i="6"/>
  <c r="F178" i="6"/>
  <c r="F172" i="6"/>
  <c r="F169" i="6"/>
  <c r="F162" i="6"/>
  <c r="F159" i="6"/>
  <c r="F156" i="6"/>
  <c r="F155" i="6"/>
  <c r="F145" i="6"/>
  <c r="F142" i="6"/>
  <c r="F139" i="6"/>
  <c r="F136" i="6"/>
  <c r="F133" i="6"/>
  <c r="F119" i="6"/>
  <c r="F108" i="6"/>
  <c r="F98" i="6"/>
  <c r="F91" i="6"/>
  <c r="F187" i="7" l="1"/>
  <c r="D50" i="7" s="1"/>
  <c r="F154" i="7"/>
  <c r="D49" i="7" s="1"/>
  <c r="F101" i="7"/>
  <c r="D48" i="7" s="1"/>
  <c r="F181" i="6"/>
  <c r="D50" i="6" s="1"/>
  <c r="F211" i="6"/>
  <c r="D51" i="6" s="1"/>
  <c r="F148" i="6"/>
  <c r="D49" i="6" s="1"/>
  <c r="C54" i="7" l="1"/>
  <c r="C55" i="7" s="1"/>
  <c r="C56" i="7" s="1"/>
  <c r="F88" i="6" l="1"/>
  <c r="F73" i="6"/>
  <c r="F72" i="6"/>
  <c r="F71" i="6"/>
  <c r="F81" i="6"/>
  <c r="F95" i="6" l="1"/>
  <c r="F84" i="6"/>
  <c r="F77" i="6"/>
  <c r="F101" i="6" l="1"/>
  <c r="D48" i="6" s="1"/>
  <c r="C54" i="6" s="1"/>
  <c r="C55" i="6" s="1"/>
  <c r="C56" i="6" s="1"/>
</calcChain>
</file>

<file path=xl/sharedStrings.xml><?xml version="1.0" encoding="utf-8"?>
<sst xmlns="http://schemas.openxmlformats.org/spreadsheetml/2006/main" count="435" uniqueCount="194">
  <si>
    <t>kpl</t>
  </si>
  <si>
    <t>TROŠKOVNIK STROJARSKIH INSTALACIJA</t>
  </si>
  <si>
    <t>A</t>
  </si>
  <si>
    <t>Naziv projektantskog ureda:</t>
  </si>
  <si>
    <t>SIPKO NOVA d.o.o.</t>
  </si>
  <si>
    <t>Bana Josipa Jelačića 73</t>
  </si>
  <si>
    <t>40000 Čakovec</t>
  </si>
  <si>
    <t>OIB 56340951576</t>
  </si>
  <si>
    <t>Naručitelj:</t>
  </si>
  <si>
    <t>Naziv građevine:</t>
  </si>
  <si>
    <t>Lokacija</t>
  </si>
  <si>
    <t>Oznaka projekta:</t>
  </si>
  <si>
    <t>Projektant strojarskog projekta:</t>
  </si>
  <si>
    <t>Mjesto i datum:</t>
  </si>
  <si>
    <t>STROJARSKE  INSTALACIJE - REKAPITULACIJA</t>
  </si>
  <si>
    <t>PDV (25%)</t>
  </si>
  <si>
    <t>Re.br.</t>
  </si>
  <si>
    <t>Tehnički opis</t>
  </si>
  <si>
    <t>Jed. mjere</t>
  </si>
  <si>
    <t>Količina</t>
  </si>
  <si>
    <t>jedinična cijena</t>
  </si>
  <si>
    <t>Ukupno</t>
  </si>
  <si>
    <t>DAMIR JALŠOVEC, dipl.ing.stroj.</t>
  </si>
  <si>
    <t>A.1</t>
  </si>
  <si>
    <t>OPĆENITO</t>
  </si>
  <si>
    <t>A.2</t>
  </si>
  <si>
    <t>A.3</t>
  </si>
  <si>
    <t>A.4</t>
  </si>
  <si>
    <t>A.5</t>
  </si>
  <si>
    <t>A.6</t>
  </si>
  <si>
    <t>Izradio:</t>
  </si>
  <si>
    <t>Damir Jalšovec, dipl.ing.stroj.</t>
  </si>
  <si>
    <t>Čakovec</t>
  </si>
  <si>
    <t>SVEUKUPNO EUR:</t>
  </si>
  <si>
    <t>Faza:</t>
  </si>
  <si>
    <t>VRSTA PROJEKTA:</t>
  </si>
  <si>
    <t>STROJARSKE INSTALACIJE</t>
  </si>
  <si>
    <t>broj ovlaštenja: S 984</t>
  </si>
  <si>
    <t>GLAVNI PROJEKT</t>
  </si>
  <si>
    <t>STROJARSKI PROJEKT</t>
  </si>
  <si>
    <t>U sve stavke uračunati zbrinjavanje otpada na deponiju udaljenosti do 20 km, u svemu u skladu sa Zakonom o održivom gospodarenju otpadom (NN br. 94/13) i Pravilnikom o gospodarenju građevinskim otpadom, sa svim horizontalnim i vertikalnim transportima, utovarom u prevozno sredstvo i odvoz u jednom smjeru, a sve prema stavkama iz troškovnika (osim ako investitor drugačije ne odluči). U stavke uračunati radove na izradi prodora i štemanja kod izrade svih instalacija.U stavke su uračunati svi radovi do potpune gotovosti izvedenih radova spremnih za primopredaju.</t>
  </si>
  <si>
    <t>B</t>
  </si>
  <si>
    <t>kom</t>
  </si>
  <si>
    <t>m¹</t>
  </si>
  <si>
    <t>A.7</t>
  </si>
  <si>
    <t>A.8</t>
  </si>
  <si>
    <t>Ispitivanje izvodi distributer plina uz prisustvo izvođača i nadzornog inženjera.</t>
  </si>
  <si>
    <t>Dobava i montaža čelične bešavne cijevi komplet s hamburškim lukovima, zaštitnim kolonama i držačima, završno obojane i temeljno zaštićene</t>
  </si>
  <si>
    <t>6/4" (Ø48,3 x 3,25 mm)</t>
  </si>
  <si>
    <t>2" (Ø60,3 x 3,65 mm)</t>
  </si>
  <si>
    <t>Dobava i montaža armirane fleksibilne cijevi za plin</t>
  </si>
  <si>
    <t>Dobava i montaža plinskog kuglastog ventila navojne izvedbe</t>
  </si>
  <si>
    <t>Tlačno ispitivanje mjerenog dijela plinske instalacije prema uvjetima distributera plina i tlakom prema propisima, uz sastavljanje i potpisivanje zapisnika, te preuzimanje cjelokupne plinske instalacije.</t>
  </si>
  <si>
    <t>UKUPNO EUR:</t>
  </si>
  <si>
    <t>PLINSKA INSTALACIJA</t>
  </si>
  <si>
    <t>1" (Ø33,7 x 3,25 mm)</t>
  </si>
  <si>
    <t>B.1</t>
  </si>
  <si>
    <t>UKUPNO B:</t>
  </si>
  <si>
    <t>UKUPNO A:</t>
  </si>
  <si>
    <r>
      <rPr>
        <b/>
        <sz val="10"/>
        <rFont val="Arial"/>
        <family val="2"/>
        <charset val="238"/>
      </rPr>
      <t>Napomene:</t>
    </r>
    <r>
      <rPr>
        <sz val="10"/>
        <rFont val="Arial"/>
        <family val="2"/>
        <charset val="238"/>
      </rPr>
      <t xml:space="preserve">
1. Preporuka je da se prije ugradnje napravi detaljna izmjera na objektu te da se pozove predstavnika proizvođača.</t>
    </r>
  </si>
  <si>
    <t>100 / 22 mbar</t>
  </si>
  <si>
    <t>Čakovec, Zrinsko – Frankopanska 21</t>
  </si>
  <si>
    <t>OIB: 12078044328</t>
  </si>
  <si>
    <t>PMP STROJARSKA TEHNIKA d.o.o.</t>
  </si>
  <si>
    <t>REKONSTRUKCIJA POSTOJEĆE PROIZVODNE</t>
  </si>
  <si>
    <t>NADSTREŠNICE ZA IND.LAKIRNICU i IZGRADNJA</t>
  </si>
  <si>
    <t>PROIZVODNE GRAĐEVINE – ZAHVAT U</t>
  </si>
  <si>
    <t xml:space="preserve">UPORABNIM CJELINAMA 2. i 3. </t>
  </si>
  <si>
    <t>ČAKOVEC,</t>
  </si>
  <si>
    <t>(na mjestu uklonjenih građevina prema</t>
  </si>
  <si>
    <t>fazama uklanjanja)</t>
  </si>
  <si>
    <t>k.o. Čakovec</t>
  </si>
  <si>
    <t>S-46/25</t>
  </si>
  <si>
    <t>MAPA 5</t>
  </si>
  <si>
    <t>09.2025.</t>
  </si>
  <si>
    <t>k.č. br. 2611/9, uključene i k.č. 2611/8 i 2611/7</t>
  </si>
  <si>
    <t>STROJARSKE INSTALACIJE - UPORABNA CJELINA 2 - TROŠKOVNIK</t>
  </si>
  <si>
    <t>3/4" (Ø26,9 x 2,65 mm)</t>
  </si>
  <si>
    <t>1/2" (Ø21,3 x 2,65 mm)</t>
  </si>
  <si>
    <t>5/4" (Ø42,4 x 3,25 mm)</t>
  </si>
  <si>
    <t>Dobava i montaža regulatora tlaka za infra grijalice</t>
  </si>
  <si>
    <t>DN15</t>
  </si>
  <si>
    <t>DN15, PN16</t>
  </si>
  <si>
    <t>A.1.1</t>
  </si>
  <si>
    <t>A.1.2</t>
  </si>
  <si>
    <t>A.1.3</t>
  </si>
  <si>
    <t>A.1.4</t>
  </si>
  <si>
    <t xml:space="preserve">U stavkama troškovnika potrebno je uračunati sav potrebni rad i materijal za izradu kompletne instalacije do potpune funkcionalnosti, svi potrebni prijevozi, uskladištenja, te unutarnje i vanjske komunikacije na gradilištu. Sve eventualne promjene i odstupanja od projekta, potrebno je usuglasiti sa projektantom i nadzornim inženjerom. Obaveza izvođača je pribaviti svu dokumentaciju za tehnički pregled. </t>
  </si>
  <si>
    <t>Skela potrebna za montažu plinskih cijevi</t>
  </si>
  <si>
    <t>Dobava i montaža sitnog i potrošnog materijala potrebnog kod montaže, plin u bocama, žica za varenje, ovjes, šarafi, matice....</t>
  </si>
  <si>
    <t>PLINSKE INFRA GRIJALICE</t>
  </si>
  <si>
    <t>Dobava i montaža plinske infra grijalice proizvod kao PLINOTEHNIKA</t>
  </si>
  <si>
    <t xml:space="preserve">Namještena snaga: Q = 30 kW </t>
  </si>
  <si>
    <t>Električni priključak: 220-250V 50Hz</t>
  </si>
  <si>
    <t>Međuveza (plamenik - ventilator): 3x0,75 mm2</t>
  </si>
  <si>
    <t xml:space="preserve">Priključak plina: 1/2″ </t>
  </si>
  <si>
    <t>Ulaz svježeg zraka: 100 mm</t>
  </si>
  <si>
    <t>Izlaz dimnih plinova: 100 mm</t>
  </si>
  <si>
    <t>Radni pritisak: 20 mbar</t>
  </si>
  <si>
    <t>tip IG-28</t>
  </si>
  <si>
    <t>Duljina: 6 m</t>
  </si>
  <si>
    <t xml:space="preserve">Dobava i montaža komandnog ormarića proizvod kao PLINOTEHNIKA </t>
  </si>
  <si>
    <t xml:space="preserve">tip IG-U1DT </t>
  </si>
  <si>
    <t>- sa termostatom i timerom</t>
  </si>
  <si>
    <t>- Međuveza (ormarić - grijalica): 5x1,5 mm2</t>
  </si>
  <si>
    <t>- Napojni kabel: 3x1,5 mm2</t>
  </si>
  <si>
    <t>- El. priključak: 230 V / 50 Hz</t>
  </si>
  <si>
    <t>dimovod Ø100 mm ukupne duljine 8 m</t>
  </si>
  <si>
    <t>dimovodni završetak na krovu x 1 kom</t>
  </si>
  <si>
    <t>Dobava i montaža UKC cijevi (zaštitna kolona za dimovod na krovu)</t>
  </si>
  <si>
    <t>Ø125 mm, L= 0,5 m</t>
  </si>
  <si>
    <t>Ø130 mm</t>
  </si>
  <si>
    <t>Napomena:</t>
  </si>
  <si>
    <t>Opšav oko prodora izvode limari</t>
  </si>
  <si>
    <t>Dobava i montaža ovjesa za infra grijalice koje se vješaju ispod kranske staze između stupova pod kutem od 45°</t>
  </si>
  <si>
    <t>Puštanje u pogon plinskih infra grijalica sa namještanjem na snagu od 30 kW od strane ovlaštenog servisera</t>
  </si>
  <si>
    <t>B.2</t>
  </si>
  <si>
    <t>B.3</t>
  </si>
  <si>
    <t>Dobava i montaža inox dimovoda za infra grijalicu u sastavu:</t>
  </si>
  <si>
    <t>zaštitna mrežica na dimovodu</t>
  </si>
  <si>
    <t>koljeno 90° x 3 kom</t>
  </si>
  <si>
    <t>koljeno 45° x 1 kom</t>
  </si>
  <si>
    <t>B.4</t>
  </si>
  <si>
    <t>Skela potrebna za montažu infra grijalica i dimovoda</t>
  </si>
  <si>
    <t>B.5</t>
  </si>
  <si>
    <t>B.6</t>
  </si>
  <si>
    <t>B.7</t>
  </si>
  <si>
    <t>B.8</t>
  </si>
  <si>
    <t>C</t>
  </si>
  <si>
    <t>INSTALACIJA KOMPRIMIRANOG ZRAKA</t>
  </si>
  <si>
    <t>C.1</t>
  </si>
  <si>
    <t>Dobava i montaža čelične bešavne cijevi za radni tlak do 11 bara, prema HRN C.B5.225 komplet sa hamburškim lukovima i držačima. Cijevovode antikorozivno zaštititi sa 1 slojem temeljne boje i 2 sloja završne plave boje.</t>
  </si>
  <si>
    <t>C.2</t>
  </si>
  <si>
    <t xml:space="preserve">Dobava i montaža lonca za skupljanje i ispust kondenzata izrađen iz čelične cijevi DN150 </t>
  </si>
  <si>
    <t>V= 2 litra</t>
  </si>
  <si>
    <t>Dobava i montaža kuglaste slavine za komprimirani zrak (p=11 bara) sa ručicom od silumina, kučištem od mesinga i brtvama od teflona, dimenzije:</t>
  </si>
  <si>
    <r>
      <t xml:space="preserve">DN15, PN25 - navojna </t>
    </r>
    <r>
      <rPr>
        <i/>
        <sz val="10"/>
        <rFont val="Arial"/>
        <family val="2"/>
        <charset val="238"/>
      </rPr>
      <t>(na odvojcima)</t>
    </r>
  </si>
  <si>
    <t>Tlačna proba zrakom instalacije komprimiranog zraka tlakom od 13 bara u trajanju od 24 sata</t>
  </si>
  <si>
    <t>Dobava i montaža pocinčanih nosača za montažu cijevi komprimiranog zraka o stupove i zidove</t>
  </si>
  <si>
    <t>C.1.1</t>
  </si>
  <si>
    <t>C.1.2</t>
  </si>
  <si>
    <t>C.3</t>
  </si>
  <si>
    <t>C.4</t>
  </si>
  <si>
    <t>C.5</t>
  </si>
  <si>
    <t>C.6</t>
  </si>
  <si>
    <t>UKUPNO C:</t>
  </si>
  <si>
    <t>Dobava i montaža konzolnog i ovjesnog materijala (nosači, navojne šipke, matice, obujmice sa gumom) za navedene plinske cijevi u hali</t>
  </si>
  <si>
    <t>B.9</t>
  </si>
  <si>
    <t>prirubnička sa kontraprirubnicama</t>
  </si>
  <si>
    <t>C.7</t>
  </si>
  <si>
    <t>D</t>
  </si>
  <si>
    <t>VENTILACIJA</t>
  </si>
  <si>
    <t>D.1</t>
  </si>
  <si>
    <t>Dobava i montaža zidnog aksijalnog ventilatora proizvod kao MAICO:</t>
  </si>
  <si>
    <t>Tip EZQ 45/4 B</t>
  </si>
  <si>
    <t>U= 220 V, P= 444 W</t>
  </si>
  <si>
    <t>D.2</t>
  </si>
  <si>
    <t>Dobava i montaža 5-stupanjskog transformatora proizvod kao MAICO</t>
  </si>
  <si>
    <t>Tip TRE 3,3-2</t>
  </si>
  <si>
    <t>U= 230 V</t>
  </si>
  <si>
    <t>Nominalna snaga = 594 W</t>
  </si>
  <si>
    <t>Maksimalno opterećenje = 3,3 A</t>
  </si>
  <si>
    <t>Sekundarni napon</t>
  </si>
  <si>
    <t>85 V / 115 V / 150 V / 180 V / 230 V</t>
  </si>
  <si>
    <t>D.3</t>
  </si>
  <si>
    <t>Dobava i montaža samopodizne žaluzije proizvod kao MAICO</t>
  </si>
  <si>
    <t>Tip AS45</t>
  </si>
  <si>
    <t>D.4</t>
  </si>
  <si>
    <t>C.8</t>
  </si>
  <si>
    <t>DN50 PN25</t>
  </si>
  <si>
    <r>
      <t>Q= 6650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</si>
  <si>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r>
      <t>Qnom= 4620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</si>
  <si>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D.5</t>
  </si>
  <si>
    <t>Skela potrebna za montažu odsisnih ventilatora na visini cca 8,5 m</t>
  </si>
  <si>
    <t>Dobava i montaža sitnog i potrošnog materijala potrebnog kod montaže</t>
  </si>
  <si>
    <t xml:space="preserve">Skela potrebna za montažu cijevi komprimiranog zraka na visini cca 6,5 m ispod kranske staze </t>
  </si>
  <si>
    <t>UKUPNO D:</t>
  </si>
  <si>
    <t>UPORABNA CJELINA 2</t>
  </si>
  <si>
    <t>UPORABNA CJELINA 3</t>
  </si>
  <si>
    <t>STROJARSKE INSTALACIJE - UPORABNA CJELINA 3 - TROŠKOVNIK</t>
  </si>
  <si>
    <t>DN15 duljine 1 m</t>
  </si>
  <si>
    <t>DN20, PN16</t>
  </si>
  <si>
    <t>tip IG-45</t>
  </si>
  <si>
    <t xml:space="preserve">Namještena snaga: Q = 40 kW </t>
  </si>
  <si>
    <t>Duljina: 12 m</t>
  </si>
  <si>
    <t>dimovod Ø100 mm ukupne duljine 6 m</t>
  </si>
  <si>
    <t>koljeno 90° x 1 kom</t>
  </si>
  <si>
    <t>rozeta za vanjski zid x 2 kom</t>
  </si>
  <si>
    <t>Puštanje u pogon plinskih infra grijalica sa namještanjem na snagu od 40 kW od strane ovlaštenog servisera</t>
  </si>
  <si>
    <t xml:space="preserve">Skela potrebna za montažu cijevi komprimiranog zraka na visini cca 7 m ispod kranske staze </t>
  </si>
  <si>
    <t>Skela potrebna za montažu odsisnih ventilatora na visini cca 11 m</t>
  </si>
  <si>
    <t>Izrada prodora kroz kosi krov sa toplinskom izolacijom - visokoprofilirani trapezni lim</t>
  </si>
  <si>
    <t>DN32, PN16</t>
  </si>
  <si>
    <t>bušenje vanjskog zida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</si>
</sst>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k_n_-;\-* #,##0.00\ _k_n_-;_-* &quot;-&quot;??\ _k_n_-;_-@_-"/>
    <numFmt numFmtId="166" formatCode="_-* #,##0.00\ [$€]_-;\-* #,##0.00\ [$€]_-;_-* &quot;-&quot;??\ [$€]_-;_-@_-"/>
    <numFmt numFmtId="167" formatCode="_-* #,##0.00\ _€_-;\-* #,##0.00\ _€_-;_-* &quot;-&quot;??\ _€_-;_-@_-"/>
    <numFmt numFmtId="168" formatCode="0&quot;.&quot;00&quot;. &quot;"/>
    <numFmt numFmtId="169" formatCode="#,##0.00\ &quot;kn&quot;"/>
    <numFmt numFmtId="170" formatCode="_(&quot;$&quot;* #,##0.00_);_(&quot;$&quot;* \(#,##0.00\);_(&quot;$&quot;* &quot;-&quot;??_);_(@_)"/>
    <numFmt numFmtId="171" formatCode="General_)"/>
    <numFmt numFmtId="172" formatCode="_-* #,##0.00\ &quot;XDR&quot;_-;\-* #,##0.00\ &quot;XDR&quot;_-;_-* &quot;-&quot;??\ &quot;XDR&quot;_-;_-@_-"/>
    <numFmt numFmtId="173" formatCode="_-* #,##0.00\ _k_n_-;\-* #,##0.00\ _k_n_-;_-* \-??\ _k_n_-;_-@_-"/>
    <numFmt numFmtId="174" formatCode="_-* #,##0.00_-;\-* #,##0.00_-;_-* \-??_-;_-@_-"/>
    <numFmt numFmtId="175" formatCode="#,##0.00&quot; kn&quot;"/>
    <numFmt numFmtId="176" formatCode="#,##0.0"/>
    <numFmt numFmtId="177" formatCode="_(* #,##0.00_);_(* \(#,##0.00\);_(* \-??_);_(@_)"/>
    <numFmt numFmtId="178" formatCode="_-* #,##0.00&quot; kn&quot;_-;\-* #,##0.00&quot; kn&quot;_-;_-* \-??&quot; kn&quot;_-;_-@_-"/>
    <numFmt numFmtId="179" formatCode="_-* #,##0.00\ [$€-1]_-;\-* #,##0.00\ [$€-1]_-;_-* \-??\ [$€-1]_-"/>
    <numFmt numFmtId="180" formatCode="@&quot; *&quot;"/>
    <numFmt numFmtId="181" formatCode="#,##0.00_ ;\-#,##0.00,"/>
    <numFmt numFmtId="182" formatCode="_-* #,##0\ _$_-;\-* #,##0\ _$_-;_-* &quot;- &quot;_$_-;_-@_-"/>
    <numFmt numFmtId="183" formatCode="_(\$* #,##0.00_);_(\$* \(#,##0.00\);_(\$* \-??_);_(@_)"/>
    <numFmt numFmtId="184" formatCode="_ [$€]\ * #,##0.00_ ;_ [$€]\ * \-#,##0.00_ ;_ [$€]\ * &quot;-&quot;??_ ;_ @_ "/>
    <numFmt numFmtId="185" formatCode="[$€-41A]\ #,##0.00\ ;[$€-41A]&quot; -&quot;#,##0.00\ ;[$€-41A]&quot; -&quot;00\ ;@\ "/>
    <numFmt numFmtId="186" formatCode="_-&quot;kn&quot;\ * #,##0.00_-;\-&quot;kn&quot;\ * #,##0.00_-;_-&quot;kn&quot;\ * &quot;-&quot;??_-;_-@_-"/>
    <numFmt numFmtId="187" formatCode="_-* #,##0.00\ &quot;SIT&quot;_-;\-* #,##0.00\ &quot;SIT&quot;_-;_-* &quot;-&quot;??\ &quot;SIT&quot;_-;_-@_-"/>
    <numFmt numFmtId="188" formatCode="_-* #,##0.00\ _S_I_T_-;\-* #,##0.00\ _S_I_T_-;_-* &quot;-&quot;??\ _S_I_T_-;_-@_-"/>
    <numFmt numFmtId="189" formatCode="#,##0.00\ [$kn-41A]"/>
    <numFmt numFmtId="190" formatCode="[$-41A]General"/>
    <numFmt numFmtId="191" formatCode="_-[$€-2]\ * #,##0.00_-;\-[$€-2]\ * #,##0.00_-;_-[$€-2]\ * &quot;-&quot;??_-"/>
    <numFmt numFmtId="192" formatCode="#,##0&quot; kn&quot;;[Red]\-#,##0&quot; kn&quot;"/>
    <numFmt numFmtId="193" formatCode="_-[$€]* #,##0.00_-;\-[$€]* #,##0.00_-;_-[$€]* \-??_-;_-@_-"/>
  </numFmts>
  <fonts count="14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color indexed="8"/>
      <name val="Calibri"/>
      <family val="2"/>
    </font>
    <font>
      <sz val="11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1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name val="Arial"/>
      <family val="2"/>
      <charset val="238"/>
    </font>
    <font>
      <sz val="10"/>
      <name val="MS Sans Serif"/>
      <family val="2"/>
      <charset val="238"/>
    </font>
    <font>
      <sz val="9"/>
      <name val="Tahoma"/>
      <family val="2"/>
      <charset val="238"/>
    </font>
    <font>
      <sz val="10"/>
      <color indexed="8"/>
      <name val="Myriad Pro"/>
      <family val="2"/>
      <charset val="238"/>
    </font>
    <font>
      <sz val="10"/>
      <name val="Myriad Pro"/>
      <family val="2"/>
    </font>
    <font>
      <sz val="10"/>
      <name val="Arial CE"/>
      <charset val="238"/>
    </font>
    <font>
      <sz val="10"/>
      <name val="Mangal"/>
      <family val="2"/>
      <charset val="238"/>
    </font>
    <font>
      <sz val="10"/>
      <name val="Myriad Pro"/>
      <charset val="238"/>
    </font>
    <font>
      <sz val="10"/>
      <name val="Arial"/>
      <family val="2"/>
      <charset val="204"/>
    </font>
    <font>
      <b/>
      <u/>
      <sz val="10"/>
      <name val="Arial"/>
      <family val="2"/>
      <charset val="238"/>
    </font>
    <font>
      <sz val="11"/>
      <name val="Arial CE"/>
      <family val="2"/>
      <charset val="238"/>
    </font>
    <font>
      <sz val="12"/>
      <name val="HRHelvetica"/>
      <charset val="238"/>
    </font>
    <font>
      <sz val="11"/>
      <color indexed="8"/>
      <name val="Times New Roman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rgb="FF000000"/>
      <name val="Arial1"/>
      <charset val="238"/>
    </font>
    <font>
      <u/>
      <sz val="10"/>
      <color theme="10"/>
      <name val="Arial"/>
      <family val="2"/>
    </font>
    <font>
      <sz val="10"/>
      <color theme="1"/>
      <name val="Myriad Pro"/>
      <family val="2"/>
      <charset val="238"/>
    </font>
    <font>
      <sz val="11"/>
      <color theme="1"/>
      <name val="Myriad"/>
      <family val="2"/>
      <charset val="238"/>
    </font>
    <font>
      <b/>
      <sz val="18"/>
      <color theme="3"/>
      <name val="Cambria"/>
      <family val="2"/>
      <charset val="238"/>
    </font>
    <font>
      <sz val="10"/>
      <name val="CRO_Swiss_Con-Normal"/>
      <charset val="238"/>
    </font>
    <font>
      <b/>
      <sz val="11"/>
      <color indexed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Futura Bk L2"/>
      <family val="2"/>
      <charset val="238"/>
    </font>
    <font>
      <b/>
      <sz val="12"/>
      <name val="Futura Bk L2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52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52"/>
      <name val="Arial"/>
      <family val="2"/>
      <charset val="238"/>
    </font>
    <font>
      <sz val="14"/>
      <name val="Futura Bk L2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name val="Tms Rmn"/>
      <charset val="238"/>
    </font>
    <font>
      <sz val="12"/>
      <name val="Tms Rmn"/>
    </font>
    <font>
      <sz val="10"/>
      <color indexed="22"/>
      <name val="Arial"/>
      <family val="2"/>
      <charset val="238"/>
    </font>
    <font>
      <b/>
      <sz val="10"/>
      <color indexed="22"/>
      <name val="Arial"/>
      <family val="2"/>
      <charset val="238"/>
    </font>
    <font>
      <sz val="10"/>
      <name val="Arial Narrow"/>
      <family val="2"/>
    </font>
    <font>
      <u/>
      <sz val="10"/>
      <color indexed="12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5"/>
      <color indexed="48"/>
      <name val="Arial"/>
      <family val="2"/>
      <charset val="238"/>
    </font>
    <font>
      <b/>
      <sz val="13"/>
      <color indexed="48"/>
      <name val="Arial"/>
      <family val="2"/>
      <charset val="238"/>
    </font>
    <font>
      <b/>
      <sz val="11"/>
      <color indexed="48"/>
      <name val="Arial"/>
      <family val="2"/>
      <charset val="238"/>
    </font>
    <font>
      <sz val="12"/>
      <color indexed="8"/>
      <name val="Times New Roman CE"/>
      <family val="1"/>
      <charset val="238"/>
    </font>
    <font>
      <sz val="10"/>
      <color indexed="8"/>
      <name val="Futura Bk L2"/>
      <charset val="238"/>
    </font>
    <font>
      <sz val="14"/>
      <color indexed="8"/>
      <name val="Futura Bk L2"/>
      <charset val="238"/>
    </font>
    <font>
      <sz val="10"/>
      <color indexed="59"/>
      <name val="Arial"/>
      <family val="2"/>
      <charset val="238"/>
    </font>
    <font>
      <b/>
      <sz val="12"/>
      <color indexed="8"/>
      <name val="Futura Bk L2"/>
      <charset val="238"/>
    </font>
    <font>
      <sz val="10"/>
      <color indexed="8"/>
      <name val="Times New Roman"/>
      <family val="1"/>
      <charset val="238"/>
    </font>
    <font>
      <sz val="8"/>
      <name val="Tahoma"/>
      <family val="2"/>
      <charset val="238"/>
    </font>
    <font>
      <sz val="10"/>
      <name val="Helv"/>
      <family val="2"/>
    </font>
    <font>
      <b/>
      <sz val="18"/>
      <color indexed="62"/>
      <name val="Cambria"/>
      <family val="2"/>
      <charset val="238"/>
    </font>
    <font>
      <sz val="10"/>
      <name val="Tahoma"/>
      <family val="2"/>
      <charset val="238"/>
    </font>
    <font>
      <sz val="9"/>
      <name val="Geneva"/>
    </font>
    <font>
      <sz val="10"/>
      <name val="Arial"/>
      <family val="2"/>
      <charset val="1"/>
    </font>
    <font>
      <u/>
      <sz val="10"/>
      <color indexed="12"/>
      <name val="Arial CE"/>
      <charset val="238"/>
    </font>
    <font>
      <sz val="10"/>
      <name val="Helv"/>
      <charset val="238"/>
    </font>
    <font>
      <b/>
      <sz val="18"/>
      <color indexed="56"/>
      <name val="Cambria"/>
      <family val="1"/>
      <charset val="238"/>
    </font>
    <font>
      <sz val="11"/>
      <color indexed="8"/>
      <name val="Arial2"/>
      <charset val="238"/>
    </font>
    <font>
      <sz val="11"/>
      <color rgb="FF9C0006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11"/>
      <color rgb="FF3F3F76"/>
      <name val="Calibri"/>
      <family val="2"/>
      <charset val="238"/>
    </font>
    <font>
      <b/>
      <sz val="11"/>
      <color indexed="10"/>
      <name val="Calibri"/>
      <family val="2"/>
      <charset val="238"/>
      <scheme val="minor"/>
    </font>
    <font>
      <sz val="11"/>
      <color indexed="19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  <charset val="238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</fonts>
  <fills count="1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9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38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1"/>
        <bgColor indexed="63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25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10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752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>
      <alignment horizontal="right" vertical="top"/>
    </xf>
    <xf numFmtId="0" fontId="13" fillId="0" borderId="0">
      <alignment horizontal="justify" vertical="top" wrapText="1"/>
    </xf>
    <xf numFmtId="0" fontId="12" fillId="0" borderId="0">
      <alignment horizontal="left"/>
    </xf>
    <xf numFmtId="4" fontId="13" fillId="0" borderId="0">
      <alignment horizontal="right"/>
    </xf>
    <xf numFmtId="0" fontId="13" fillId="0" borderId="0">
      <alignment horizontal="right"/>
    </xf>
    <xf numFmtId="4" fontId="13" fillId="0" borderId="0">
      <alignment horizontal="right" wrapText="1"/>
    </xf>
    <xf numFmtId="0" fontId="13" fillId="0" borderId="0">
      <alignment horizontal="right"/>
    </xf>
    <xf numFmtId="4" fontId="13" fillId="0" borderId="0">
      <alignment horizontal="right"/>
    </xf>
    <xf numFmtId="0" fontId="7" fillId="0" borderId="0"/>
    <xf numFmtId="0" fontId="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10" fillId="0" borderId="0"/>
    <xf numFmtId="166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7" fillId="0" borderId="0">
      <alignment horizontal="justify" vertical="center" wrapText="1"/>
    </xf>
    <xf numFmtId="4" fontId="11" fillId="0" borderId="0">
      <alignment horizontal="justify" vertical="justify"/>
    </xf>
    <xf numFmtId="4" fontId="14" fillId="0" borderId="0">
      <alignment horizontal="justify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9" fillId="0" borderId="0"/>
    <xf numFmtId="0" fontId="20" fillId="0" borderId="0"/>
    <xf numFmtId="0" fontId="7" fillId="0" borderId="0"/>
    <xf numFmtId="0" fontId="22" fillId="0" borderId="0"/>
    <xf numFmtId="0" fontId="6" fillId="0" borderId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/>
    <xf numFmtId="0" fontId="27" fillId="0" borderId="0"/>
    <xf numFmtId="0" fontId="22" fillId="0" borderId="0"/>
    <xf numFmtId="0" fontId="7" fillId="0" borderId="0"/>
    <xf numFmtId="0" fontId="9" fillId="0" borderId="0"/>
    <xf numFmtId="0" fontId="69" fillId="0" borderId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44" fillId="42" borderId="0" applyNumberFormat="0" applyBorder="0" applyAlignment="0" applyProtection="0"/>
    <xf numFmtId="0" fontId="44" fillId="44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7" fillId="0" borderId="0"/>
    <xf numFmtId="0" fontId="7" fillId="0" borderId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4" borderId="14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47" fillId="73" borderId="14" applyNumberFormat="0" applyAlignment="0" applyProtection="0"/>
    <xf numFmtId="0" fontId="47" fillId="74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6" borderId="15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48" fillId="75" borderId="15" applyNumberFormat="0" applyAlignment="0" applyProtection="0"/>
    <xf numFmtId="0" fontId="48" fillId="76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43" fontId="7" fillId="0" borderId="0" applyFill="0" applyBorder="0" applyAlignment="0" applyProtection="0"/>
    <xf numFmtId="176" fontId="67" fillId="0" borderId="0" applyFill="0" applyBorder="0" applyAlignment="0" applyProtection="0"/>
    <xf numFmtId="174" fontId="7" fillId="0" borderId="0" applyFill="0" applyBorder="0" applyAlignment="0" applyProtection="0"/>
    <xf numFmtId="173" fontId="67" fillId="0" borderId="0" applyFill="0" applyBorder="0" applyAlignment="0" applyProtection="0"/>
    <xf numFmtId="175" fontId="67" fillId="0" borderId="0" applyFill="0" applyBorder="0" applyAlignment="0" applyProtection="0"/>
    <xf numFmtId="174" fontId="67" fillId="0" borderId="0" applyFill="0" applyBorder="0" applyAlignment="0" applyProtection="0"/>
    <xf numFmtId="174" fontId="67" fillId="0" borderId="0" applyFill="0" applyBorder="0" applyAlignment="0" applyProtection="0"/>
    <xf numFmtId="174" fontId="67" fillId="0" borderId="0" applyFill="0" applyBorder="0" applyAlignment="0" applyProtection="0"/>
    <xf numFmtId="174" fontId="67" fillId="0" borderId="0" applyFill="0" applyBorder="0" applyAlignment="0" applyProtection="0"/>
    <xf numFmtId="174" fontId="67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7" fillId="0" borderId="0" applyFill="0" applyBorder="0" applyAlignment="0" applyProtection="0"/>
    <xf numFmtId="173" fontId="67" fillId="0" borderId="0" applyFill="0" applyBorder="0" applyAlignment="0" applyProtection="0"/>
    <xf numFmtId="174" fontId="7" fillId="0" borderId="0" applyFill="0" applyBorder="0" applyAlignment="0" applyProtection="0"/>
    <xf numFmtId="165" fontId="7" fillId="0" borderId="0" applyFont="0" applyFill="0" applyBorder="0" applyAlignment="0" applyProtection="0"/>
    <xf numFmtId="4" fontId="61" fillId="0" borderId="0" applyFill="0" applyBorder="0" applyAlignment="0" applyProtection="0"/>
    <xf numFmtId="175" fontId="67" fillId="0" borderId="0" applyFill="0" applyBorder="0" applyAlignment="0" applyProtection="0"/>
    <xf numFmtId="165" fontId="7" fillId="0" borderId="0" applyFont="0" applyFill="0" applyBorder="0" applyAlignment="0" applyProtection="0"/>
    <xf numFmtId="173" fontId="67" fillId="0" borderId="0" applyFill="0" applyBorder="0" applyAlignment="0" applyProtection="0"/>
    <xf numFmtId="173" fontId="67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67" fillId="0" borderId="0" applyFill="0" applyBorder="0" applyAlignment="0" applyProtection="0"/>
    <xf numFmtId="175" fontId="67" fillId="0" borderId="0" applyFill="0" applyBorder="0" applyAlignment="0" applyProtection="0"/>
    <xf numFmtId="165" fontId="7" fillId="0" borderId="0" applyFont="0" applyFill="0" applyBorder="0" applyAlignment="0" applyProtection="0"/>
    <xf numFmtId="173" fontId="22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67" fillId="0" borderId="0" applyFill="0" applyBorder="0" applyAlignment="0" applyProtection="0"/>
    <xf numFmtId="174" fontId="67" fillId="0" borderId="0" applyFill="0" applyBorder="0" applyAlignment="0" applyProtection="0"/>
    <xf numFmtId="174" fontId="67" fillId="0" borderId="0" applyFill="0" applyBorder="0" applyAlignment="0" applyProtection="0"/>
    <xf numFmtId="174" fontId="7" fillId="0" borderId="0" applyFill="0" applyBorder="0" applyAlignment="0" applyProtection="0"/>
    <xf numFmtId="173" fontId="7" fillId="0" borderId="0" applyFill="0" applyBorder="0" applyAlignment="0" applyProtection="0"/>
    <xf numFmtId="175" fontId="7" fillId="0" borderId="0" applyFill="0" applyBorder="0" applyAlignment="0" applyProtection="0"/>
    <xf numFmtId="173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3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3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65" fontId="7" fillId="0" borderId="0" applyFill="0" applyBorder="0" applyAlignment="0" applyProtection="0"/>
    <xf numFmtId="173" fontId="7" fillId="0" borderId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43" fontId="67" fillId="0" borderId="0" applyFill="0" applyBorder="0" applyAlignment="0" applyProtection="0"/>
    <xf numFmtId="43" fontId="67" fillId="0" borderId="0" applyFill="0" applyBorder="0" applyAlignment="0" applyProtection="0"/>
    <xf numFmtId="43" fontId="67" fillId="0" borderId="0" applyFill="0" applyBorder="0" applyAlignment="0" applyProtection="0"/>
    <xf numFmtId="174" fontId="7" fillId="0" borderId="0" applyFill="0" applyBorder="0" applyAlignment="0" applyProtection="0"/>
    <xf numFmtId="177" fontId="7" fillId="0" borderId="0" applyFill="0" applyBorder="0" applyAlignment="0" applyProtection="0"/>
    <xf numFmtId="174" fontId="67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7" fillId="0" borderId="0" applyFill="0" applyBorder="0" applyAlignment="0" applyProtection="0"/>
    <xf numFmtId="165" fontId="74" fillId="0" borderId="0" applyFont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7" fontId="7" fillId="0" borderId="0" applyFill="0" applyBorder="0" applyAlignment="0" applyProtection="0"/>
    <xf numFmtId="173" fontId="7" fillId="0" borderId="0" applyFill="0" applyBorder="0" applyAlignment="0" applyProtection="0"/>
    <xf numFmtId="174" fontId="7" fillId="0" borderId="0" applyFill="0" applyBorder="0" applyAlignment="0" applyProtection="0"/>
    <xf numFmtId="177" fontId="7" fillId="0" borderId="0" applyFill="0" applyBorder="0" applyAlignment="0" applyProtection="0"/>
    <xf numFmtId="174" fontId="7" fillId="0" borderId="0" applyFill="0" applyBorder="0" applyAlignment="0" applyProtection="0"/>
    <xf numFmtId="177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0" fontId="7" fillId="0" borderId="0" applyFont="0" applyFill="0" applyBorder="0" applyAlignment="0" applyProtection="0"/>
    <xf numFmtId="172" fontId="44" fillId="0" borderId="0" applyFont="0" applyFill="0" applyBorder="0" applyAlignment="0" applyProtection="0"/>
    <xf numFmtId="178" fontId="7" fillId="0" borderId="0" applyFill="0" applyBorder="0" applyAlignment="0" applyProtection="0"/>
    <xf numFmtId="44" fontId="7" fillId="0" borderId="0" applyFill="0" applyBorder="0" applyAlignment="0" applyProtection="0"/>
    <xf numFmtId="0" fontId="63" fillId="0" borderId="0" applyBorder="0" applyProtection="0">
      <alignment horizontal="left" wrapText="1" indent="1"/>
    </xf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179" fontId="7" fillId="0" borderId="0" applyFill="0" applyBorder="0" applyAlignment="0" applyProtection="0"/>
    <xf numFmtId="0" fontId="76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44" fillId="0" borderId="0"/>
    <xf numFmtId="0" fontId="75" fillId="0" borderId="0" applyBorder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6" borderId="14" applyNumberFormat="0" applyAlignment="0" applyProtection="0"/>
    <xf numFmtId="0" fontId="35" fillId="6" borderId="7" applyNumberFormat="0" applyAlignment="0" applyProtection="0"/>
    <xf numFmtId="0" fontId="35" fillId="6" borderId="7" applyNumberFormat="0" applyAlignment="0" applyProtection="0"/>
    <xf numFmtId="0" fontId="54" fillId="45" borderId="14" applyNumberFormat="0" applyAlignment="0" applyProtection="0"/>
    <xf numFmtId="0" fontId="54" fillId="46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7" fillId="73" borderId="19" applyNumberFormat="0" applyAlignment="0" applyProtection="0"/>
    <xf numFmtId="0" fontId="57" fillId="74" borderId="19" applyNumberFormat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7" fillId="0" borderId="0">
      <alignment horizontal="justify" vertical="top" wrapText="1"/>
    </xf>
    <xf numFmtId="0" fontId="22" fillId="0" borderId="0">
      <alignment horizontal="justify" vertical="top" wrapText="1"/>
    </xf>
    <xf numFmtId="0" fontId="58" fillId="0" borderId="0" applyNumberFormat="0" applyFill="0" applyBorder="0" applyAlignment="0" applyProtection="0"/>
    <xf numFmtId="180" fontId="70" fillId="77" borderId="21">
      <alignment horizontal="left" vertical="center"/>
    </xf>
    <xf numFmtId="0" fontId="44" fillId="0" borderId="0"/>
    <xf numFmtId="0" fontId="7" fillId="0" borderId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9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56" fillId="78" borderId="0" applyNumberFormat="0" applyBorder="0" applyAlignment="0" applyProtection="0"/>
    <xf numFmtId="0" fontId="56" fillId="79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7" fillId="0" borderId="0"/>
    <xf numFmtId="0" fontId="7" fillId="0" borderId="0"/>
    <xf numFmtId="0" fontId="73" fillId="0" borderId="0"/>
    <xf numFmtId="0" fontId="16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61" fillId="0" borderId="0"/>
    <xf numFmtId="0" fontId="22" fillId="0" borderId="0"/>
    <xf numFmtId="0" fontId="7" fillId="0" borderId="0"/>
    <xf numFmtId="0" fontId="7" fillId="0" borderId="0"/>
    <xf numFmtId="0" fontId="62" fillId="0" borderId="0"/>
    <xf numFmtId="0" fontId="22" fillId="0" borderId="0"/>
    <xf numFmtId="0" fontId="6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78" fillId="0" borderId="0"/>
    <xf numFmtId="0" fontId="7" fillId="0" borderId="0"/>
    <xf numFmtId="0" fontId="7" fillId="0" borderId="0"/>
    <xf numFmtId="0" fontId="64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1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16" fillId="0" borderId="0"/>
    <xf numFmtId="0" fontId="2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" fillId="0" borderId="0"/>
    <xf numFmtId="0" fontId="2" fillId="0" borderId="0"/>
    <xf numFmtId="0" fontId="7" fillId="0" borderId="0"/>
    <xf numFmtId="0" fontId="22" fillId="0" borderId="0"/>
    <xf numFmtId="0" fontId="7" fillId="0" borderId="0"/>
    <xf numFmtId="0" fontId="61" fillId="0" borderId="0"/>
    <xf numFmtId="0" fontId="78" fillId="0" borderId="0"/>
    <xf numFmtId="0" fontId="7" fillId="0" borderId="0"/>
    <xf numFmtId="0" fontId="22" fillId="0" borderId="0"/>
    <xf numFmtId="0" fontId="2" fillId="0" borderId="0"/>
    <xf numFmtId="0" fontId="7" fillId="0" borderId="0"/>
    <xf numFmtId="0" fontId="7" fillId="0" borderId="0"/>
    <xf numFmtId="0" fontId="25" fillId="0" borderId="0"/>
    <xf numFmtId="0" fontId="61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/>
    <xf numFmtId="0" fontId="7" fillId="0" borderId="0"/>
    <xf numFmtId="0" fontId="27" fillId="0" borderId="0"/>
    <xf numFmtId="0" fontId="2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9" fillId="0" borderId="0"/>
    <xf numFmtId="0" fontId="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4" fillId="0" borderId="0"/>
    <xf numFmtId="0" fontId="27" fillId="0" borderId="0"/>
    <xf numFmtId="0" fontId="17" fillId="0" borderId="0"/>
    <xf numFmtId="0" fontId="27" fillId="0" borderId="0"/>
    <xf numFmtId="0" fontId="44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2" fillId="0" borderId="0"/>
    <xf numFmtId="0" fontId="7" fillId="0" borderId="0"/>
    <xf numFmtId="0" fontId="7" fillId="0" borderId="0"/>
    <xf numFmtId="0" fontId="44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/>
    <xf numFmtId="0" fontId="7" fillId="0" borderId="0"/>
    <xf numFmtId="0" fontId="44" fillId="0" borderId="0"/>
    <xf numFmtId="0" fontId="68" fillId="0" borderId="0"/>
    <xf numFmtId="0" fontId="78" fillId="0" borderId="0"/>
    <xf numFmtId="0" fontId="2" fillId="0" borderId="0"/>
    <xf numFmtId="0" fontId="2" fillId="0" borderId="0"/>
    <xf numFmtId="171" fontId="61" fillId="0" borderId="0">
      <alignment horizontal="justify" vertical="top" wrapText="1"/>
    </xf>
    <xf numFmtId="0" fontId="27" fillId="0" borderId="0"/>
    <xf numFmtId="0" fontId="7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171" fontId="61" fillId="0" borderId="0">
      <alignment horizontal="justify" vertical="top" wrapText="1"/>
    </xf>
    <xf numFmtId="0" fontId="61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62" fillId="0" borderId="0"/>
    <xf numFmtId="0" fontId="79" fillId="0" borderId="0"/>
    <xf numFmtId="0" fontId="7" fillId="0" borderId="0"/>
    <xf numFmtId="0" fontId="7" fillId="0" borderId="0"/>
    <xf numFmtId="0" fontId="27" fillId="0" borderId="0"/>
    <xf numFmtId="0" fontId="2" fillId="0" borderId="0"/>
    <xf numFmtId="0" fontId="7" fillId="0" borderId="0"/>
    <xf numFmtId="0" fontId="2" fillId="0" borderId="0"/>
    <xf numFmtId="0" fontId="66" fillId="0" borderId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9" borderId="11" applyNumberFormat="0" applyFont="0" applyAlignment="0" applyProtection="0"/>
    <xf numFmtId="0" fontId="44" fillId="9" borderId="11" applyNumberFormat="0" applyFont="0" applyAlignment="0" applyProtection="0"/>
    <xf numFmtId="0" fontId="7" fillId="72" borderId="13" applyNumberFormat="0" applyAlignment="0" applyProtection="0"/>
    <xf numFmtId="0" fontId="2" fillId="9" borderId="11" applyNumberFormat="0" applyFont="0" applyAlignment="0" applyProtection="0"/>
    <xf numFmtId="0" fontId="44" fillId="9" borderId="11" applyNumberFormat="0" applyFont="0" applyAlignment="0" applyProtection="0"/>
    <xf numFmtId="0" fontId="7" fillId="71" borderId="13" applyNumberFormat="0" applyFont="0" applyAlignment="0" applyProtection="0"/>
    <xf numFmtId="0" fontId="44" fillId="71" borderId="13" applyNumberFormat="0" applyFont="0" applyAlignment="0" applyProtection="0"/>
    <xf numFmtId="0" fontId="7" fillId="72" borderId="13" applyNumberFormat="0" applyAlignment="0" applyProtection="0"/>
    <xf numFmtId="0" fontId="44" fillId="9" borderId="11" applyNumberFormat="0" applyFont="0" applyAlignment="0" applyProtection="0"/>
    <xf numFmtId="0" fontId="44" fillId="9" borderId="11" applyNumberFormat="0" applyFont="0" applyAlignment="0" applyProtection="0"/>
    <xf numFmtId="0" fontId="44" fillId="71" borderId="13" applyNumberFormat="0" applyFont="0" applyAlignment="0" applyProtection="0"/>
    <xf numFmtId="0" fontId="7" fillId="72" borderId="13" applyNumberFormat="0" applyAlignment="0" applyProtection="0"/>
    <xf numFmtId="0" fontId="44" fillId="71" borderId="13" applyNumberFormat="0" applyFont="0" applyAlignment="0" applyProtection="0"/>
    <xf numFmtId="0" fontId="7" fillId="72" borderId="13" applyNumberForma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44" fillId="71" borderId="13" applyNumberFormat="0" applyFont="0" applyAlignment="0" applyProtection="0"/>
    <xf numFmtId="0" fontId="7" fillId="0" borderId="0"/>
    <xf numFmtId="0" fontId="7" fillId="0" borderId="0"/>
    <xf numFmtId="0" fontId="11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1" fillId="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0" borderId="0"/>
    <xf numFmtId="0" fontId="7" fillId="0" borderId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4" borderId="19" applyNumberFormat="0" applyAlignment="0" applyProtection="0"/>
    <xf numFmtId="0" fontId="36" fillId="7" borderId="8" applyNumberFormat="0" applyAlignment="0" applyProtection="0"/>
    <xf numFmtId="0" fontId="36" fillId="7" borderId="8" applyNumberFormat="0" applyAlignment="0" applyProtection="0"/>
    <xf numFmtId="0" fontId="57" fillId="73" borderId="19" applyNumberFormat="0" applyAlignment="0" applyProtection="0"/>
    <xf numFmtId="0" fontId="57" fillId="74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6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6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181" fontId="18" fillId="44" borderId="21">
      <alignment vertical="center"/>
    </xf>
    <xf numFmtId="182" fontId="18" fillId="44" borderId="21">
      <alignment vertical="center"/>
    </xf>
    <xf numFmtId="183" fontId="7" fillId="0" borderId="0" applyFill="0" applyBorder="0" applyAlignment="0" applyProtection="0"/>
    <xf numFmtId="183" fontId="7" fillId="0" borderId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1" fillId="0" borderId="0">
      <protection locked="0"/>
    </xf>
    <xf numFmtId="0" fontId="60" fillId="0" borderId="0" applyNumberFormat="0" applyFill="0" applyBorder="0" applyAlignment="0" applyProtection="0"/>
    <xf numFmtId="177" fontId="7" fillId="0" borderId="0" applyFill="0" applyBorder="0" applyAlignment="0" applyProtection="0"/>
    <xf numFmtId="174" fontId="7" fillId="0" borderId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4" fontId="7" fillId="0" borderId="0" applyFill="0" applyBorder="0" applyAlignment="0" applyProtection="0"/>
    <xf numFmtId="173" fontId="7" fillId="0" borderId="0" applyFill="0" applyBorder="0" applyAlignment="0" applyProtection="0"/>
    <xf numFmtId="173" fontId="7" fillId="0" borderId="0" applyFill="0" applyBorder="0" applyAlignment="0" applyProtection="0"/>
    <xf numFmtId="174" fontId="7" fillId="0" borderId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177" fontId="7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22" fillId="0" borderId="0"/>
    <xf numFmtId="0" fontId="7" fillId="0" borderId="0"/>
    <xf numFmtId="0" fontId="44" fillId="34" borderId="0" applyNumberFormat="0" applyBorder="0" applyAlignment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44" fillId="80" borderId="0" applyBorder="0" applyProtection="0"/>
    <xf numFmtId="0" fontId="44" fillId="81" borderId="0" applyNumberFormat="0" applyBorder="0" applyAlignment="0" applyProtection="0"/>
    <xf numFmtId="0" fontId="44" fillId="35" borderId="0" applyNumberFormat="0" applyBorder="0" applyAlignment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74" fillId="34" borderId="0" applyNumberFormat="0" applyBorder="0" applyAlignment="0" applyProtection="0"/>
    <xf numFmtId="0" fontId="74" fillId="80" borderId="0" applyBorder="0" applyProtection="0"/>
    <xf numFmtId="0" fontId="44" fillId="34" borderId="0" applyNumberFormat="0" applyBorder="0" applyAlignment="0" applyProtection="0"/>
    <xf numFmtId="0" fontId="4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44" fillId="82" borderId="0" applyBorder="0" applyProtection="0"/>
    <xf numFmtId="0" fontId="44" fillId="83" borderId="0" applyNumberFormat="0" applyBorder="0" applyAlignment="0" applyProtection="0"/>
    <xf numFmtId="0" fontId="44" fillId="37" borderId="0" applyNumberFormat="0" applyBorder="0" applyAlignment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74" fillId="36" borderId="0" applyNumberFormat="0" applyBorder="0" applyAlignment="0" applyProtection="0"/>
    <xf numFmtId="0" fontId="74" fillId="82" borderId="0" applyBorder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44" fillId="39" borderId="0" applyBorder="0" applyProtection="0"/>
    <xf numFmtId="0" fontId="44" fillId="84" borderId="0" applyNumberFormat="0" applyBorder="0" applyAlignment="0" applyProtection="0"/>
    <xf numFmtId="0" fontId="44" fillId="39" borderId="0" applyNumberFormat="0" applyBorder="0" applyAlignment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74" fillId="38" borderId="0" applyNumberFormat="0" applyBorder="0" applyAlignment="0" applyProtection="0"/>
    <xf numFmtId="0" fontId="74" fillId="39" borderId="0" applyBorder="0" applyProtection="0"/>
    <xf numFmtId="0" fontId="44" fillId="38" borderId="0" applyNumberFormat="0" applyBorder="0" applyAlignment="0" applyProtection="0"/>
    <xf numFmtId="0" fontId="4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44" fillId="85" borderId="0" applyBorder="0" applyProtection="0"/>
    <xf numFmtId="0" fontId="44" fillId="86" borderId="0" applyNumberFormat="0" applyBorder="0" applyAlignment="0" applyProtection="0"/>
    <xf numFmtId="0" fontId="44" fillId="41" borderId="0" applyNumberFormat="0" applyBorder="0" applyAlignment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44" fillId="87" borderId="0" applyBorder="0" applyProtection="0"/>
    <xf numFmtId="0" fontId="44" fillId="120" borderId="0" applyNumberFormat="0" applyBorder="0" applyAlignment="0" applyProtection="0"/>
    <xf numFmtId="0" fontId="44" fillId="43" borderId="0" applyNumberFormat="0" applyBorder="0" applyAlignment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74" fillId="42" borderId="0" applyNumberFormat="0" applyBorder="0" applyAlignment="0" applyProtection="0"/>
    <xf numFmtId="0" fontId="74" fillId="87" borderId="0" applyBorder="0" applyProtection="0"/>
    <xf numFmtId="0" fontId="44" fillId="42" borderId="0" applyNumberFormat="0" applyBorder="0" applyAlignment="0" applyProtection="0"/>
    <xf numFmtId="0" fontId="4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44" fillId="44" borderId="0" applyBorder="0" applyProtection="0"/>
    <xf numFmtId="0" fontId="44" fillId="84" borderId="0" applyNumberFormat="0" applyBorder="0" applyAlignment="0" applyProtection="0"/>
    <xf numFmtId="0" fontId="44" fillId="46" borderId="0" applyNumberFormat="0" applyBorder="0" applyAlignment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74" fillId="45" borderId="0" applyNumberFormat="0" applyBorder="0" applyAlignment="0" applyProtection="0"/>
    <xf numFmtId="0" fontId="74" fillId="44" borderId="0" applyBorder="0" applyProtection="0"/>
    <xf numFmtId="0" fontId="44" fillId="45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Border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34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47" borderId="0" applyNumberFormat="0" applyBorder="0" applyAlignment="0" applyProtection="0"/>
    <xf numFmtId="0" fontId="44" fillId="34" borderId="0" applyNumberFormat="0" applyBorder="0" applyAlignment="0" applyProtection="0"/>
    <xf numFmtId="0" fontId="44" fillId="47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47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47" borderId="0" applyNumberFormat="0" applyBorder="0" applyAlignment="0" applyProtection="0"/>
    <xf numFmtId="0" fontId="44" fillId="34" borderId="0" applyNumberFormat="0" applyBorder="0" applyAlignment="0" applyProtection="0"/>
    <xf numFmtId="0" fontId="1" fillId="47" borderId="0" applyNumberFormat="0" applyBorder="0" applyAlignment="0" applyProtection="0"/>
    <xf numFmtId="0" fontId="44" fillId="35" borderId="0" applyNumberFormat="0" applyBorder="0" applyAlignment="0" applyProtection="0"/>
    <xf numFmtId="0" fontId="44" fillId="89" borderId="0" applyNumberFormat="0" applyBorder="0" applyAlignment="0" applyProtection="0"/>
    <xf numFmtId="0" fontId="44" fillId="34" borderId="0" applyNumberFormat="0" applyBorder="0" applyAlignment="0" applyProtection="0"/>
    <xf numFmtId="0" fontId="44" fillId="47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Border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36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49" borderId="0" applyNumberFormat="0" applyBorder="0" applyAlignment="0" applyProtection="0"/>
    <xf numFmtId="0" fontId="44" fillId="36" borderId="0" applyNumberFormat="0" applyBorder="0" applyAlignment="0" applyProtection="0"/>
    <xf numFmtId="0" fontId="44" fillId="49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49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49" borderId="0" applyNumberFormat="0" applyBorder="0" applyAlignment="0" applyProtection="0"/>
    <xf numFmtId="0" fontId="44" fillId="36" borderId="0" applyNumberFormat="0" applyBorder="0" applyAlignment="0" applyProtection="0"/>
    <xf numFmtId="0" fontId="1" fillId="49" borderId="0" applyNumberFormat="0" applyBorder="0" applyAlignment="0" applyProtection="0"/>
    <xf numFmtId="0" fontId="44" fillId="37" borderId="0" applyNumberFormat="0" applyBorder="0" applyAlignment="0" applyProtection="0"/>
    <xf numFmtId="0" fontId="44" fillId="90" borderId="0" applyNumberFormat="0" applyBorder="0" applyAlignment="0" applyProtection="0"/>
    <xf numFmtId="0" fontId="44" fillId="36" borderId="0" applyNumberFormat="0" applyBorder="0" applyAlignment="0" applyProtection="0"/>
    <xf numFmtId="0" fontId="44" fillId="49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91" borderId="0" applyBorder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38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71" borderId="0" applyNumberFormat="0" applyBorder="0" applyAlignment="0" applyProtection="0"/>
    <xf numFmtId="0" fontId="44" fillId="38" borderId="0" applyNumberFormat="0" applyBorder="0" applyAlignment="0" applyProtection="0"/>
    <xf numFmtId="0" fontId="44" fillId="71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71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71" borderId="0" applyNumberFormat="0" applyBorder="0" applyAlignment="0" applyProtection="0"/>
    <xf numFmtId="0" fontId="44" fillId="38" borderId="0" applyNumberFormat="0" applyBorder="0" applyAlignment="0" applyProtection="0"/>
    <xf numFmtId="0" fontId="1" fillId="71" borderId="0" applyNumberFormat="0" applyBorder="0" applyAlignment="0" applyProtection="0"/>
    <xf numFmtId="0" fontId="44" fillId="39" borderId="0" applyNumberFormat="0" applyBorder="0" applyAlignment="0" applyProtection="0"/>
    <xf numFmtId="0" fontId="44" fillId="92" borderId="0" applyNumberFormat="0" applyBorder="0" applyAlignment="0" applyProtection="0"/>
    <xf numFmtId="0" fontId="44" fillId="38" borderId="0" applyNumberFormat="0" applyBorder="0" applyAlignment="0" applyProtection="0"/>
    <xf numFmtId="0" fontId="44" fillId="71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Border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1" fillId="45" borderId="0" applyNumberFormat="0" applyBorder="0" applyAlignment="0" applyProtection="0"/>
    <xf numFmtId="0" fontId="44" fillId="41" borderId="0" applyNumberFormat="0" applyBorder="0" applyAlignment="0" applyProtection="0"/>
    <xf numFmtId="0" fontId="44" fillId="93" borderId="0" applyNumberFormat="0" applyBorder="0" applyAlignment="0" applyProtection="0"/>
    <xf numFmtId="0" fontId="44" fillId="40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87" borderId="0" applyBorder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1" fillId="27" borderId="0" applyNumberFormat="0" applyBorder="0" applyAlignment="0" applyProtection="0"/>
    <xf numFmtId="0" fontId="44" fillId="43" borderId="0" applyNumberFormat="0" applyBorder="0" applyAlignment="0" applyProtection="0"/>
    <xf numFmtId="0" fontId="44" fillId="88" borderId="0" applyNumberFormat="0" applyBorder="0" applyAlignment="0" applyProtection="0"/>
    <xf numFmtId="0" fontId="44" fillId="42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91" borderId="0" applyBorder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45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71" borderId="0" applyNumberFormat="0" applyBorder="0" applyAlignment="0" applyProtection="0"/>
    <xf numFmtId="0" fontId="44" fillId="45" borderId="0" applyNumberFormat="0" applyBorder="0" applyAlignment="0" applyProtection="0"/>
    <xf numFmtId="0" fontId="44" fillId="71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71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71" borderId="0" applyNumberFormat="0" applyBorder="0" applyAlignment="0" applyProtection="0"/>
    <xf numFmtId="0" fontId="44" fillId="45" borderId="0" applyNumberFormat="0" applyBorder="0" applyAlignment="0" applyProtection="0"/>
    <xf numFmtId="0" fontId="1" fillId="71" borderId="0" applyNumberFormat="0" applyBorder="0" applyAlignment="0" applyProtection="0"/>
    <xf numFmtId="0" fontId="44" fillId="46" borderId="0" applyNumberFormat="0" applyBorder="0" applyAlignment="0" applyProtection="0"/>
    <xf numFmtId="0" fontId="44" fillId="86" borderId="0" applyNumberFormat="0" applyBorder="0" applyAlignment="0" applyProtection="0"/>
    <xf numFmtId="0" fontId="44" fillId="45" borderId="0" applyNumberFormat="0" applyBorder="0" applyAlignment="0" applyProtection="0"/>
    <xf numFmtId="0" fontId="44" fillId="71" borderId="0" applyNumberFormat="0" applyBorder="0" applyAlignment="0" applyProtection="0"/>
    <xf numFmtId="0" fontId="4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44" fillId="48" borderId="0" applyBorder="0" applyProtection="0"/>
    <xf numFmtId="0" fontId="44" fillId="88" borderId="0" applyNumberFormat="0" applyBorder="0" applyAlignment="0" applyProtection="0"/>
    <xf numFmtId="0" fontId="44" fillId="48" borderId="0" applyNumberFormat="0" applyBorder="0" applyAlignment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44" fillId="47" borderId="0" applyNumberFormat="0" applyBorder="0" applyAlignment="0" applyProtection="0"/>
    <xf numFmtId="0" fontId="4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44" fillId="50" borderId="0" applyBorder="0" applyProtection="0"/>
    <xf numFmtId="0" fontId="44" fillId="121" borderId="0" applyNumberFormat="0" applyBorder="0" applyAlignment="0" applyProtection="0"/>
    <xf numFmtId="0" fontId="44" fillId="50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74" fillId="49" borderId="0" applyNumberFormat="0" applyBorder="0" applyAlignment="0" applyProtection="0"/>
    <xf numFmtId="0" fontId="74" fillId="50" borderId="0" applyBorder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44" fillId="52" borderId="0" applyBorder="0" applyProtection="0"/>
    <xf numFmtId="0" fontId="44" fillId="94" borderId="0" applyNumberFormat="0" applyBorder="0" applyAlignment="0" applyProtection="0"/>
    <xf numFmtId="0" fontId="44" fillId="52" borderId="0" applyNumberFormat="0" applyBorder="0" applyAlignment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74" fillId="51" borderId="0" applyNumberFormat="0" applyBorder="0" applyAlignment="0" applyProtection="0"/>
    <xf numFmtId="0" fontId="74" fillId="52" borderId="0" applyBorder="0" applyProtection="0"/>
    <xf numFmtId="0" fontId="44" fillId="51" borderId="0" applyNumberFormat="0" applyBorder="0" applyAlignment="0" applyProtection="0"/>
    <xf numFmtId="0" fontId="4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44" fillId="85" borderId="0" applyBorder="0" applyProtection="0"/>
    <xf numFmtId="0" fontId="44" fillId="90" borderId="0" applyNumberFormat="0" applyBorder="0" applyAlignment="0" applyProtection="0"/>
    <xf numFmtId="0" fontId="44" fillId="41" borderId="0" applyNumberFormat="0" applyBorder="0" applyAlignment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74" fillId="40" borderId="0" applyNumberFormat="0" applyBorder="0" applyAlignment="0" applyProtection="0"/>
    <xf numFmtId="0" fontId="74" fillId="85" borderId="0" applyBorder="0" applyProtection="0"/>
    <xf numFmtId="0" fontId="44" fillId="40" borderId="0" applyNumberFormat="0" applyBorder="0" applyAlignment="0" applyProtection="0"/>
    <xf numFmtId="0" fontId="4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44" fillId="48" borderId="0" applyBorder="0" applyProtection="0"/>
    <xf numFmtId="0" fontId="44" fillId="88" borderId="0" applyNumberFormat="0" applyBorder="0" applyAlignment="0" applyProtection="0"/>
    <xf numFmtId="0" fontId="44" fillId="48" borderId="0" applyNumberFormat="0" applyBorder="0" applyAlignment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74" fillId="47" borderId="0" applyNumberFormat="0" applyBorder="0" applyAlignment="0" applyProtection="0"/>
    <xf numFmtId="0" fontId="74" fillId="48" borderId="0" applyBorder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44" fillId="95" borderId="0" applyBorder="0" applyProtection="0"/>
    <xf numFmtId="0" fontId="44" fillId="84" borderId="0" applyNumberFormat="0" applyBorder="0" applyAlignment="0" applyProtection="0"/>
    <xf numFmtId="0" fontId="44" fillId="54" borderId="0" applyNumberFormat="0" applyBorder="0" applyAlignment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74" fillId="53" borderId="0" applyNumberFormat="0" applyBorder="0" applyAlignment="0" applyProtection="0"/>
    <xf numFmtId="0" fontId="74" fillId="95" borderId="0" applyBorder="0" applyProtection="0"/>
    <xf numFmtId="0" fontId="44" fillId="53" borderId="0" applyNumberFormat="0" applyBorder="0" applyAlignment="0" applyProtection="0"/>
    <xf numFmtId="0" fontId="1" fillId="42" borderId="0" applyNumberFormat="0" applyBorder="0" applyAlignment="0" applyProtection="0"/>
    <xf numFmtId="0" fontId="44" fillId="47" borderId="0" applyNumberFormat="0" applyBorder="0" applyAlignment="0" applyProtection="0"/>
    <xf numFmtId="0" fontId="1" fillId="42" borderId="0" applyNumberFormat="0" applyBorder="0" applyAlignment="0" applyProtection="0"/>
    <xf numFmtId="0" fontId="44" fillId="81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Border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1" fillId="16" borderId="0" applyNumberFormat="0" applyBorder="0" applyAlignment="0" applyProtection="0"/>
    <xf numFmtId="0" fontId="44" fillId="50" borderId="0" applyNumberFormat="0" applyBorder="0" applyAlignment="0" applyProtection="0"/>
    <xf numFmtId="0" fontId="44" fillId="83" borderId="0" applyNumberFormat="0" applyBorder="0" applyAlignment="0" applyProtection="0"/>
    <xf numFmtId="0" fontId="44" fillId="49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79" borderId="0" applyBorder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51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78" borderId="0" applyNumberFormat="0" applyBorder="0" applyAlignment="0" applyProtection="0"/>
    <xf numFmtId="0" fontId="44" fillId="51" borderId="0" applyNumberFormat="0" applyBorder="0" applyAlignment="0" applyProtection="0"/>
    <xf numFmtId="0" fontId="44" fillId="78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78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78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78" borderId="0" applyNumberFormat="0" applyBorder="0" applyAlignment="0" applyProtection="0"/>
    <xf numFmtId="0" fontId="44" fillId="51" borderId="0" applyNumberFormat="0" applyBorder="0" applyAlignment="0" applyProtection="0"/>
    <xf numFmtId="0" fontId="1" fillId="78" borderId="0" applyNumberFormat="0" applyBorder="0" applyAlignment="0" applyProtection="0"/>
    <xf numFmtId="0" fontId="44" fillId="52" borderId="0" applyNumberFormat="0" applyBorder="0" applyAlignment="0" applyProtection="0"/>
    <xf numFmtId="0" fontId="44" fillId="96" borderId="0" applyNumberFormat="0" applyBorder="0" applyAlignment="0" applyProtection="0"/>
    <xf numFmtId="0" fontId="44" fillId="51" borderId="0" applyNumberFormat="0" applyBorder="0" applyAlignment="0" applyProtection="0"/>
    <xf numFmtId="0" fontId="44" fillId="78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82" borderId="0" applyBorder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40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36" borderId="0" applyNumberFormat="0" applyBorder="0" applyAlignment="0" applyProtection="0"/>
    <xf numFmtId="0" fontId="44" fillId="40" borderId="0" applyNumberFormat="0" applyBorder="0" applyAlignment="0" applyProtection="0"/>
    <xf numFmtId="0" fontId="44" fillId="36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36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36" borderId="0" applyNumberFormat="0" applyBorder="0" applyAlignment="0" applyProtection="0"/>
    <xf numFmtId="0" fontId="44" fillId="40" borderId="0" applyNumberFormat="0" applyBorder="0" applyAlignment="0" applyProtection="0"/>
    <xf numFmtId="0" fontId="1" fillId="36" borderId="0" applyNumberFormat="0" applyBorder="0" applyAlignment="0" applyProtection="0"/>
    <xf numFmtId="0" fontId="44" fillId="41" borderId="0" applyNumberFormat="0" applyBorder="0" applyAlignment="0" applyProtection="0"/>
    <xf numFmtId="0" fontId="44" fillId="93" borderId="0" applyNumberFormat="0" applyBorder="0" applyAlignment="0" applyProtection="0"/>
    <xf numFmtId="0" fontId="44" fillId="40" borderId="0" applyNumberFormat="0" applyBorder="0" applyAlignment="0" applyProtection="0"/>
    <xf numFmtId="0" fontId="44" fillId="36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87" borderId="0" applyBorder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7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2" borderId="0" applyNumberFormat="0" applyBorder="0" applyAlignment="0" applyProtection="0"/>
    <xf numFmtId="0" fontId="44" fillId="47" borderId="0" applyNumberFormat="0" applyBorder="0" applyAlignment="0" applyProtection="0"/>
    <xf numFmtId="0" fontId="44" fillId="42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2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2" borderId="0" applyNumberFormat="0" applyBorder="0" applyAlignment="0" applyProtection="0"/>
    <xf numFmtId="0" fontId="44" fillId="47" borderId="0" applyNumberFormat="0" applyBorder="0" applyAlignment="0" applyProtection="0"/>
    <xf numFmtId="0" fontId="1" fillId="42" borderId="0" applyNumberFormat="0" applyBorder="0" applyAlignment="0" applyProtection="0"/>
    <xf numFmtId="0" fontId="44" fillId="48" borderId="0" applyNumberFormat="0" applyBorder="0" applyAlignment="0" applyProtection="0"/>
    <xf numFmtId="0" fontId="44" fillId="81" borderId="0" applyNumberFormat="0" applyBorder="0" applyAlignment="0" applyProtection="0"/>
    <xf numFmtId="0" fontId="44" fillId="47" borderId="0" applyNumberFormat="0" applyBorder="0" applyAlignment="0" applyProtection="0"/>
    <xf numFmtId="0" fontId="44" fillId="42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91" borderId="0" applyBorder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71" borderId="0" applyNumberFormat="0" applyBorder="0" applyAlignment="0" applyProtection="0"/>
    <xf numFmtId="0" fontId="44" fillId="53" borderId="0" applyNumberFormat="0" applyBorder="0" applyAlignment="0" applyProtection="0"/>
    <xf numFmtId="0" fontId="1" fillId="71" borderId="0" applyNumberFormat="0" applyBorder="0" applyAlignment="0" applyProtection="0"/>
    <xf numFmtId="0" fontId="44" fillId="54" borderId="0" applyNumberFormat="0" applyBorder="0" applyAlignment="0" applyProtection="0"/>
    <xf numFmtId="0" fontId="44" fillId="97" borderId="0" applyNumberFormat="0" applyBorder="0" applyAlignment="0" applyProtection="0"/>
    <xf numFmtId="0" fontId="44" fillId="53" borderId="0" applyNumberFormat="0" applyBorder="0" applyAlignment="0" applyProtection="0"/>
    <xf numFmtId="0" fontId="44" fillId="7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87" borderId="0" applyBorder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5" fillId="55" borderId="0" applyNumberFormat="0" applyBorder="0" applyAlignment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45" fillId="88" borderId="0" applyNumberFormat="0" applyBorder="0" applyAlignment="0" applyProtection="0"/>
    <xf numFmtId="0" fontId="45" fillId="56" borderId="0" applyNumberFormat="0" applyBorder="0" applyAlignment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105" fillId="55" borderId="0" applyNumberFormat="0" applyBorder="0" applyAlignment="0" applyProtection="0"/>
    <xf numFmtId="0" fontId="105" fillId="98" borderId="0" applyBorder="0" applyProtection="0"/>
    <xf numFmtId="0" fontId="45" fillId="59" borderId="0" applyNumberFormat="0" applyBorder="0" applyAlignment="0" applyProtection="0"/>
    <xf numFmtId="0" fontId="45" fillId="49" borderId="0" applyNumberFormat="0" applyBorder="0" applyAlignment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45" fillId="99" borderId="0" applyNumberFormat="0" applyBorder="0" applyAlignment="0" applyProtection="0"/>
    <xf numFmtId="0" fontId="45" fillId="50" borderId="0" applyNumberFormat="0" applyBorder="0" applyAlignment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105" fillId="49" borderId="0" applyNumberFormat="0" applyBorder="0" applyAlignment="0" applyProtection="0"/>
    <xf numFmtId="0" fontId="105" fillId="50" borderId="0" applyBorder="0" applyProtection="0"/>
    <xf numFmtId="0" fontId="45" fillId="51" borderId="0" applyNumberFormat="0" applyBorder="0" applyAlignment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45" fillId="97" borderId="0" applyNumberFormat="0" applyBorder="0" applyAlignment="0" applyProtection="0"/>
    <xf numFmtId="0" fontId="45" fillId="52" borderId="0" applyNumberFormat="0" applyBorder="0" applyAlignment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105" fillId="51" borderId="0" applyNumberFormat="0" applyBorder="0" applyAlignment="0" applyProtection="0"/>
    <xf numFmtId="0" fontId="105" fillId="52" borderId="0" applyBorder="0" applyProtection="0"/>
    <xf numFmtId="0" fontId="45" fillId="78" borderId="0" applyNumberFormat="0" applyBorder="0" applyAlignment="0" applyProtection="0"/>
    <xf numFmtId="0" fontId="45" fillId="57" borderId="0" applyNumberFormat="0" applyBorder="0" applyAlignment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45" fillId="90" borderId="0" applyNumberFormat="0" applyBorder="0" applyAlignment="0" applyProtection="0"/>
    <xf numFmtId="0" fontId="45" fillId="58" borderId="0" applyNumberFormat="0" applyBorder="0" applyAlignment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45" fillId="73" borderId="0" applyNumberFormat="0" applyBorder="0" applyAlignment="0" applyProtection="0"/>
    <xf numFmtId="0" fontId="45" fillId="59" borderId="0" applyNumberFormat="0" applyBorder="0" applyAlignment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45" fillId="88" borderId="0" applyNumberFormat="0" applyBorder="0" applyAlignment="0" applyProtection="0"/>
    <xf numFmtId="0" fontId="45" fillId="60" borderId="0" applyNumberFormat="0" applyBorder="0" applyAlignment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45" fillId="61" borderId="0" applyNumberFormat="0" applyBorder="0" applyAlignment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45" fillId="83" borderId="0" applyNumberFormat="0" applyBorder="0" applyAlignment="0" applyProtection="0"/>
    <xf numFmtId="0" fontId="45" fillId="62" borderId="0" applyNumberFormat="0" applyBorder="0" applyAlignment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105" fillId="61" borderId="0" applyNumberFormat="0" applyBorder="0" applyAlignment="0" applyProtection="0"/>
    <xf numFmtId="0" fontId="105" fillId="100" borderId="0" applyBorder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43" fillId="42" borderId="0" applyNumberFormat="0" applyBorder="0" applyAlignment="0" applyProtection="0"/>
    <xf numFmtId="0" fontId="45" fillId="55" borderId="0" applyNumberFormat="0" applyBorder="0" applyAlignment="0" applyProtection="0"/>
    <xf numFmtId="0" fontId="45" fillId="101" borderId="0" applyNumberFormat="0" applyBorder="0" applyAlignment="0" applyProtection="0"/>
    <xf numFmtId="0" fontId="45" fillId="42" borderId="0" applyNumberFormat="0" applyBorder="0" applyAlignment="0" applyProtection="0"/>
    <xf numFmtId="0" fontId="45" fillId="6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3" fillId="69" borderId="0" applyNumberFormat="0" applyBorder="0" applyAlignment="0" applyProtection="0"/>
    <xf numFmtId="0" fontId="45" fillId="49" borderId="0" applyNumberFormat="0" applyBorder="0" applyAlignment="0" applyProtection="0"/>
    <xf numFmtId="0" fontId="45" fillId="83" borderId="0" applyNumberFormat="0" applyBorder="0" applyAlignment="0" applyProtection="0"/>
    <xf numFmtId="0" fontId="45" fillId="69" borderId="0" applyNumberFormat="0" applyBorder="0" applyAlignment="0" applyProtection="0"/>
    <xf numFmtId="0" fontId="45" fillId="53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3" fillId="53" borderId="0" applyNumberFormat="0" applyBorder="0" applyAlignment="0" applyProtection="0"/>
    <xf numFmtId="0" fontId="45" fillId="51" borderId="0" applyNumberFormat="0" applyBorder="0" applyAlignment="0" applyProtection="0"/>
    <xf numFmtId="0" fontId="45" fillId="96" borderId="0" applyNumberFormat="0" applyBorder="0" applyAlignment="0" applyProtection="0"/>
    <xf numFmtId="0" fontId="45" fillId="53" borderId="0" applyNumberFormat="0" applyBorder="0" applyAlignment="0" applyProtection="0"/>
    <xf numFmtId="0" fontId="45" fillId="36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43" fillId="36" borderId="0" applyNumberFormat="0" applyBorder="0" applyAlignment="0" applyProtection="0"/>
    <xf numFmtId="0" fontId="45" fillId="57" borderId="0" applyNumberFormat="0" applyBorder="0" applyAlignment="0" applyProtection="0"/>
    <xf numFmtId="0" fontId="45" fillId="102" borderId="0" applyNumberFormat="0" applyBorder="0" applyAlignment="0" applyProtection="0"/>
    <xf numFmtId="0" fontId="45" fillId="36" borderId="0" applyNumberFormat="0" applyBorder="0" applyAlignment="0" applyProtection="0"/>
    <xf numFmtId="0" fontId="45" fillId="42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43" fillId="42" borderId="0" applyNumberFormat="0" applyBorder="0" applyAlignment="0" applyProtection="0"/>
    <xf numFmtId="0" fontId="45" fillId="59" borderId="0" applyNumberFormat="0" applyBorder="0" applyAlignment="0" applyProtection="0"/>
    <xf numFmtId="0" fontId="45" fillId="103" borderId="0" applyNumberFormat="0" applyBorder="0" applyAlignment="0" applyProtection="0"/>
    <xf numFmtId="0" fontId="45" fillId="42" borderId="0" applyNumberFormat="0" applyBorder="0" applyAlignment="0" applyProtection="0"/>
    <xf numFmtId="0" fontId="45" fillId="49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43" fillId="49" borderId="0" applyNumberFormat="0" applyBorder="0" applyAlignment="0" applyProtection="0"/>
    <xf numFmtId="0" fontId="45" fillId="61" borderId="0" applyNumberFormat="0" applyBorder="0" applyAlignment="0" applyProtection="0"/>
    <xf numFmtId="0" fontId="45" fillId="104" borderId="0" applyNumberFormat="0" applyBorder="0" applyAlignment="0" applyProtection="0"/>
    <xf numFmtId="0" fontId="45" fillId="49" borderId="0" applyNumberFormat="0" applyBorder="0" applyAlignment="0" applyProtection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104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104" fillId="0" borderId="0"/>
    <xf numFmtId="0" fontId="45" fillId="63" borderId="0" applyNumberFormat="0" applyBorder="0" applyAlignment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45" fillId="106" borderId="0" applyNumberFormat="0" applyBorder="0" applyAlignment="0" applyProtection="0"/>
    <xf numFmtId="0" fontId="45" fillId="64" borderId="0" applyNumberFormat="0" applyBorder="0" applyAlignment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105" fillId="63" borderId="0" applyNumberFormat="0" applyBorder="0" applyAlignment="0" applyProtection="0"/>
    <xf numFmtId="0" fontId="105" fillId="105" borderId="0" applyBorder="0" applyProtection="0"/>
    <xf numFmtId="0" fontId="45" fillId="59" borderId="0" applyNumberFormat="0" applyBorder="0" applyAlignment="0" applyProtection="0"/>
    <xf numFmtId="0" fontId="45" fillId="65" borderId="0" applyNumberFormat="0" applyBorder="0" applyAlignment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45" fillId="99" borderId="0" applyNumberFormat="0" applyBorder="0" applyAlignment="0" applyProtection="0"/>
    <xf numFmtId="0" fontId="45" fillId="66" borderId="0" applyNumberFormat="0" applyBorder="0" applyAlignment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105" fillId="65" borderId="0" applyNumberFormat="0" applyBorder="0" applyAlignment="0" applyProtection="0"/>
    <xf numFmtId="0" fontId="105" fillId="107" borderId="0" applyBorder="0" applyProtection="0"/>
    <xf numFmtId="0" fontId="45" fillId="67" borderId="0" applyNumberFormat="0" applyBorder="0" applyAlignment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45" fillId="97" borderId="0" applyNumberFormat="0" applyBorder="0" applyAlignment="0" applyProtection="0"/>
    <xf numFmtId="0" fontId="45" fillId="68" borderId="0" applyNumberFormat="0" applyBorder="0" applyAlignment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105" fillId="67" borderId="0" applyNumberFormat="0" applyBorder="0" applyAlignment="0" applyProtection="0"/>
    <xf numFmtId="0" fontId="105" fillId="108" borderId="0" applyBorder="0" applyProtection="0"/>
    <xf numFmtId="0" fontId="45" fillId="57" borderId="0" applyNumberFormat="0" applyBorder="0" applyAlignment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45" fillId="109" borderId="0" applyNumberFormat="0" applyBorder="0" applyAlignment="0" applyProtection="0"/>
    <xf numFmtId="0" fontId="45" fillId="58" borderId="0" applyNumberFormat="0" applyBorder="0" applyAlignment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105" fillId="57" borderId="0" applyNumberFormat="0" applyBorder="0" applyAlignment="0" applyProtection="0"/>
    <xf numFmtId="0" fontId="105" fillId="58" borderId="0" applyBorder="0" applyProtection="0"/>
    <xf numFmtId="0" fontId="45" fillId="110" borderId="0" applyNumberFormat="0" applyBorder="0" applyAlignment="0" applyProtection="0"/>
    <xf numFmtId="0" fontId="45" fillId="59" borderId="0" applyNumberFormat="0" applyBorder="0" applyAlignment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45" fillId="122" borderId="0" applyNumberFormat="0" applyBorder="0" applyAlignment="0" applyProtection="0"/>
    <xf numFmtId="0" fontId="45" fillId="60" borderId="0" applyNumberFormat="0" applyBorder="0" applyAlignment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105" fillId="59" borderId="0" applyNumberFormat="0" applyBorder="0" applyAlignment="0" applyProtection="0"/>
    <xf numFmtId="0" fontId="105" fillId="60" borderId="0" applyBorder="0" applyProtection="0"/>
    <xf numFmtId="0" fontId="45" fillId="69" borderId="0" applyNumberFormat="0" applyBorder="0" applyAlignment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45" fillId="112" borderId="0" applyNumberFormat="0" applyBorder="0" applyAlignment="0" applyProtection="0"/>
    <xf numFmtId="0" fontId="45" fillId="70" borderId="0" applyNumberFormat="0" applyBorder="0" applyAlignment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105" fillId="69" borderId="0" applyNumberFormat="0" applyBorder="0" applyAlignment="0" applyProtection="0"/>
    <xf numFmtId="0" fontId="105" fillId="111" borderId="0" applyBorder="0" applyProtection="0"/>
    <xf numFmtId="0" fontId="46" fillId="36" borderId="0" applyNumberFormat="0" applyBorder="0" applyAlignment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129" fillId="93" borderId="0" applyNumberFormat="0" applyBorder="0" applyAlignment="0" applyProtection="0"/>
    <xf numFmtId="0" fontId="46" fillId="37" borderId="0" applyNumberFormat="0" applyBorder="0" applyAlignment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91" fillId="36" borderId="0" applyNumberFormat="0" applyBorder="0" applyAlignment="0" applyProtection="0"/>
    <xf numFmtId="0" fontId="91" fillId="82" borderId="0" applyBorder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81" fillId="71" borderId="13" applyNumberFormat="0" applyFont="0" applyAlignment="0" applyProtection="0"/>
    <xf numFmtId="0" fontId="81" fillId="71" borderId="13" applyNumberFormat="0" applyFont="0" applyAlignment="0" applyProtection="0"/>
    <xf numFmtId="0" fontId="7" fillId="72" borderId="13" applyNumberFormat="0" applyAlignment="0" applyProtection="0"/>
    <xf numFmtId="0" fontId="81" fillId="71" borderId="13" applyNumberFormat="0" applyFont="0" applyAlignment="0" applyProtection="0"/>
    <xf numFmtId="0" fontId="7" fillId="71" borderId="13" applyNumberFormat="0" applyFont="0" applyAlignment="0" applyProtection="0"/>
    <xf numFmtId="0" fontId="44" fillId="9" borderId="11" applyNumberFormat="0" applyFont="0" applyAlignment="0" applyProtection="0"/>
    <xf numFmtId="0" fontId="44" fillId="71" borderId="13" applyNumberFormat="0" applyFont="0" applyAlignment="0" applyProtection="0"/>
    <xf numFmtId="0" fontId="7" fillId="84" borderId="13" applyNumberFormat="0" applyFont="0" applyAlignment="0" applyProtection="0"/>
    <xf numFmtId="0" fontId="47" fillId="73" borderId="14" applyNumberFormat="0" applyAlignment="0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82" fillId="113" borderId="7" applyNumberFormat="0" applyAlignment="0" applyProtection="0"/>
    <xf numFmtId="0" fontId="47" fillId="74" borderId="14" applyNumberFormat="0" applyAlignment="0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92" fillId="73" borderId="14" applyNumberFormat="0" applyAlignment="0" applyProtection="0"/>
    <xf numFmtId="0" fontId="109" fillId="74" borderId="23" applyProtection="0"/>
    <xf numFmtId="0" fontId="47" fillId="73" borderId="14" applyNumberFormat="0" applyAlignment="0" applyProtection="0"/>
    <xf numFmtId="0" fontId="48" fillId="75" borderId="15" applyNumberFormat="0" applyAlignment="0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48" fillId="123" borderId="10" applyNumberFormat="0" applyAlignment="0" applyProtection="0"/>
    <xf numFmtId="0" fontId="48" fillId="76" borderId="15" applyNumberFormat="0" applyAlignment="0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106" fillId="75" borderId="15" applyNumberFormat="0" applyAlignment="0" applyProtection="0"/>
    <xf numFmtId="0" fontId="106" fillId="76" borderId="15" applyProtection="0"/>
    <xf numFmtId="0" fontId="48" fillId="75" borderId="15" applyNumberFormat="0" applyAlignment="0" applyProtection="0"/>
    <xf numFmtId="0" fontId="44" fillId="0" borderId="0">
      <alignment horizontal="center" vertical="center"/>
    </xf>
    <xf numFmtId="0" fontId="44" fillId="0" borderId="0">
      <alignment horizontal="center" vertical="center"/>
    </xf>
    <xf numFmtId="0" fontId="44" fillId="0" borderId="0">
      <alignment horizontal="center" vertical="center" wrapText="1"/>
    </xf>
    <xf numFmtId="0" fontId="44" fillId="0" borderId="0">
      <alignment horizontal="left" vertical="top" wrapText="1"/>
    </xf>
    <xf numFmtId="0" fontId="44" fillId="0" borderId="0">
      <alignment horizontal="center" vertical="center" wrapText="1"/>
    </xf>
    <xf numFmtId="169" fontId="44" fillId="0" borderId="3">
      <alignment horizontal="center" vertical="center"/>
    </xf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6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38" borderId="0" applyNumberFormat="0" applyBorder="0" applyAlignment="0" applyProtection="0"/>
    <xf numFmtId="0" fontId="32" fillId="42" borderId="0" applyNumberFormat="0" applyBorder="0" applyAlignment="0" applyProtection="0"/>
    <xf numFmtId="0" fontId="50" fillId="92" borderId="0" applyNumberFormat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93" fontId="22" fillId="0" borderId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4" fillId="0" borderId="0" applyBorder="0" applyProtection="0"/>
    <xf numFmtId="185" fontId="74" fillId="0" borderId="0" applyBorder="0" applyProtection="0"/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5" fillId="0" borderId="0" applyBorder="0" applyProtection="0"/>
    <xf numFmtId="0" fontId="7" fillId="0" borderId="0"/>
    <xf numFmtId="190" fontId="128" fillId="0" borderId="0" applyBorder="0" applyProtection="0"/>
    <xf numFmtId="0" fontId="44" fillId="0" borderId="0"/>
    <xf numFmtId="0" fontId="4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130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93" fillId="0" borderId="0" applyNumberFormat="0" applyFill="0" applyBorder="0" applyAlignment="0" applyProtection="0"/>
    <xf numFmtId="0" fontId="93" fillId="0" borderId="0" applyBorder="0" applyProtection="0"/>
    <xf numFmtId="0" fontId="50" fillId="38" borderId="0" applyNumberFormat="0" applyBorder="0" applyAlignment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50" fillId="38" borderId="0" applyNumberFormat="0" applyBorder="0" applyAlignment="0" applyProtection="0"/>
    <xf numFmtId="0" fontId="131" fillId="88" borderId="0" applyNumberFormat="0" applyBorder="0" applyAlignment="0" applyProtection="0"/>
    <xf numFmtId="0" fontId="50" fillId="38" borderId="0" applyNumberFormat="0" applyBorder="0" applyAlignment="0" applyProtection="0"/>
    <xf numFmtId="0" fontId="131" fillId="88" borderId="0" applyNumberFormat="0" applyBorder="0" applyAlignment="0" applyProtection="0"/>
    <xf numFmtId="0" fontId="50" fillId="38" borderId="0" applyNumberFormat="0" applyBorder="0" applyAlignment="0" applyProtection="0"/>
    <xf numFmtId="0" fontId="131" fillId="8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131" fillId="88" borderId="0" applyNumberFormat="0" applyBorder="0" applyAlignment="0" applyProtection="0"/>
    <xf numFmtId="0" fontId="131" fillId="88" borderId="0" applyNumberFormat="0" applyBorder="0" applyAlignment="0" applyProtection="0"/>
    <xf numFmtId="0" fontId="50" fillId="39" borderId="0" applyNumberFormat="0" applyBorder="0" applyAlignment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94" fillId="38" borderId="0" applyNumberFormat="0" applyBorder="0" applyAlignment="0" applyProtection="0"/>
    <xf numFmtId="0" fontId="94" fillId="39" borderId="0" applyBorder="0" applyProtection="0"/>
    <xf numFmtId="0" fontId="50" fillId="42" borderId="0" applyNumberFormat="0" applyBorder="0" applyAlignment="0" applyProtection="0"/>
    <xf numFmtId="0" fontId="51" fillId="0" borderId="16" applyNumberFormat="0" applyFill="0" applyAlignment="0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83" fillId="0" borderId="25" applyNumberFormat="0" applyFill="0" applyAlignment="0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95" fillId="0" borderId="16" applyNumberFormat="0" applyFill="0" applyAlignment="0" applyProtection="0"/>
    <xf numFmtId="0" fontId="110" fillId="0" borderId="24" applyProtection="0"/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84" fillId="0" borderId="27" applyNumberFormat="0" applyFill="0" applyAlignment="0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96" fillId="0" borderId="17" applyNumberFormat="0" applyFill="0" applyAlignment="0" applyProtection="0"/>
    <xf numFmtId="0" fontId="111" fillId="0" borderId="26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85" fillId="0" borderId="28" applyNumberFormat="0" applyFill="0" applyAlignment="0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97" fillId="0" borderId="18" applyNumberFormat="0" applyFill="0" applyAlignment="0" applyProtection="0"/>
    <xf numFmtId="0" fontId="112" fillId="0" borderId="18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85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97" fillId="0" borderId="0" applyNumberFormat="0" applyFill="0" applyBorder="0" applyAlignment="0" applyProtection="0"/>
    <xf numFmtId="0" fontId="112" fillId="0" borderId="0" applyBorder="0" applyProtection="0"/>
    <xf numFmtId="0" fontId="85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54" fillId="45" borderId="14" applyNumberFormat="0" applyAlignment="0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135" fillId="86" borderId="7" applyNumberFormat="0" applyAlignment="0" applyProtection="0"/>
    <xf numFmtId="0" fontId="54" fillId="46" borderId="14" applyNumberFormat="0" applyAlignment="0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98" fillId="45" borderId="14" applyNumberFormat="0" applyAlignment="0" applyProtection="0"/>
    <xf numFmtId="0" fontId="98" fillId="44" borderId="23" applyProtection="0"/>
    <xf numFmtId="0" fontId="54" fillId="45" borderId="14" applyNumberFormat="0" applyAlignment="0" applyProtection="0"/>
    <xf numFmtId="0" fontId="45" fillId="115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115" borderId="0" applyNumberFormat="0" applyBorder="0" applyAlignment="0" applyProtection="0"/>
    <xf numFmtId="0" fontId="45" fillId="115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43" fillId="115" borderId="0" applyNumberFormat="0" applyBorder="0" applyAlignment="0" applyProtection="0"/>
    <xf numFmtId="0" fontId="45" fillId="63" borderId="0" applyNumberFormat="0" applyBorder="0" applyAlignment="0" applyProtection="0"/>
    <xf numFmtId="0" fontId="45" fillId="116" borderId="0" applyNumberFormat="0" applyBorder="0" applyAlignment="0" applyProtection="0"/>
    <xf numFmtId="0" fontId="45" fillId="115" borderId="0" applyNumberFormat="0" applyBorder="0" applyAlignment="0" applyProtection="0"/>
    <xf numFmtId="0" fontId="45" fillId="69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43" fillId="69" borderId="0" applyNumberFormat="0" applyBorder="0" applyAlignment="0" applyProtection="0"/>
    <xf numFmtId="0" fontId="45" fillId="65" borderId="0" applyNumberFormat="0" applyBorder="0" applyAlignment="0" applyProtection="0"/>
    <xf numFmtId="0" fontId="45" fillId="112" borderId="0" applyNumberFormat="0" applyBorder="0" applyAlignment="0" applyProtection="0"/>
    <xf numFmtId="0" fontId="45" fillId="69" borderId="0" applyNumberFormat="0" applyBorder="0" applyAlignment="0" applyProtection="0"/>
    <xf numFmtId="0" fontId="45" fillId="53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43" fillId="53" borderId="0" applyNumberFormat="0" applyBorder="0" applyAlignment="0" applyProtection="0"/>
    <xf numFmtId="0" fontId="45" fillId="67" borderId="0" applyNumberFormat="0" applyBorder="0" applyAlignment="0" applyProtection="0"/>
    <xf numFmtId="0" fontId="45" fillId="117" borderId="0" applyNumberFormat="0" applyBorder="0" applyAlignment="0" applyProtection="0"/>
    <xf numFmtId="0" fontId="45" fillId="53" borderId="0" applyNumberFormat="0" applyBorder="0" applyAlignment="0" applyProtection="0"/>
    <xf numFmtId="0" fontId="45" fillId="110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110" borderId="0" applyNumberFormat="0" applyBorder="0" applyAlignment="0" applyProtection="0"/>
    <xf numFmtId="0" fontId="45" fillId="110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43" fillId="110" borderId="0" applyNumberFormat="0" applyBorder="0" applyAlignment="0" applyProtection="0"/>
    <xf numFmtId="0" fontId="45" fillId="57" borderId="0" applyNumberFormat="0" applyBorder="0" applyAlignment="0" applyProtection="0"/>
    <xf numFmtId="0" fontId="45" fillId="102" borderId="0" applyNumberFormat="0" applyBorder="0" applyAlignment="0" applyProtection="0"/>
    <xf numFmtId="0" fontId="45" fillId="110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43" fillId="26" borderId="0" applyNumberFormat="0" applyBorder="0" applyAlignment="0" applyProtection="0"/>
    <xf numFmtId="0" fontId="45" fillId="103" borderId="0" applyNumberFormat="0" applyBorder="0" applyAlignment="0" applyProtection="0"/>
    <xf numFmtId="0" fontId="45" fillId="59" borderId="0" applyNumberFormat="0" applyBorder="0" applyAlignment="0" applyProtection="0"/>
    <xf numFmtId="0" fontId="45" fillId="65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43" fillId="65" borderId="0" applyNumberFormat="0" applyBorder="0" applyAlignment="0" applyProtection="0"/>
    <xf numFmtId="0" fontId="45" fillId="69" borderId="0" applyNumberFormat="0" applyBorder="0" applyAlignment="0" applyProtection="0"/>
    <xf numFmtId="0" fontId="45" fillId="99" borderId="0" applyNumberFormat="0" applyBorder="0" applyAlignment="0" applyProtection="0"/>
    <xf numFmtId="0" fontId="45" fillId="65" borderId="0" applyNumberFormat="0" applyBorder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57" fillId="118" borderId="19" applyNumberFormat="0" applyAlignment="0" applyProtection="0"/>
    <xf numFmtId="0" fontId="57" fillId="118" borderId="19" applyNumberFormat="0" applyAlignment="0" applyProtection="0"/>
    <xf numFmtId="0" fontId="57" fillId="74" borderId="19" applyNumberFormat="0" applyAlignment="0" applyProtection="0"/>
    <xf numFmtId="0" fontId="57" fillId="118" borderId="19" applyNumberFormat="0" applyAlignment="0" applyProtection="0"/>
    <xf numFmtId="0" fontId="57" fillId="73" borderId="19" applyNumberFormat="0" applyAlignment="0" applyProtection="0"/>
    <xf numFmtId="0" fontId="36" fillId="118" borderId="8" applyNumberFormat="0" applyAlignment="0" applyProtection="0"/>
    <xf numFmtId="0" fontId="57" fillId="73" borderId="19" applyNumberFormat="0" applyAlignment="0" applyProtection="0"/>
    <xf numFmtId="0" fontId="57" fillId="119" borderId="19" applyNumberFormat="0" applyAlignment="0" applyProtection="0"/>
    <xf numFmtId="0" fontId="82" fillId="118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47" fillId="73" borderId="14" applyNumberFormat="0" applyAlignment="0" applyProtection="0"/>
    <xf numFmtId="0" fontId="82" fillId="118" borderId="14" applyNumberFormat="0" applyAlignment="0" applyProtection="0"/>
    <xf numFmtId="0" fontId="82" fillId="118" borderId="14" applyNumberFormat="0" applyAlignment="0" applyProtection="0"/>
    <xf numFmtId="0" fontId="47" fillId="73" borderId="14" applyNumberFormat="0" applyAlignment="0" applyProtection="0"/>
    <xf numFmtId="0" fontId="47" fillId="74" borderId="14" applyNumberFormat="0" applyAlignment="0" applyProtection="0"/>
    <xf numFmtId="0" fontId="136" fillId="118" borderId="7" applyNumberFormat="0" applyAlignment="0" applyProtection="0"/>
    <xf numFmtId="0" fontId="47" fillId="73" borderId="14" applyNumberFormat="0" applyAlignment="0" applyProtection="0"/>
    <xf numFmtId="0" fontId="47" fillId="119" borderId="14" applyNumberFormat="0" applyAlignment="0" applyProtection="0"/>
    <xf numFmtId="0" fontId="82" fillId="118" borderId="14" applyNumberFormat="0" applyAlignment="0" applyProtection="0"/>
    <xf numFmtId="0" fontId="113" fillId="0" borderId="0" applyBorder="0" applyProtection="0">
      <alignment horizontal="justify" vertical="top" wrapText="1"/>
    </xf>
    <xf numFmtId="49" fontId="89" fillId="0" borderId="2" applyFill="0" applyProtection="0">
      <alignment horizontal="center" vertical="center"/>
      <protection locked="0"/>
    </xf>
    <xf numFmtId="49" fontId="114" fillId="0" borderId="29" applyProtection="0">
      <alignment horizontal="center" vertical="center"/>
    </xf>
    <xf numFmtId="49" fontId="89" fillId="0" borderId="30" applyFill="0" applyProtection="0">
      <alignment horizontal="center" vertical="center"/>
    </xf>
    <xf numFmtId="0" fontId="55" fillId="0" borderId="20" applyNumberFormat="0" applyFill="0" applyAlignment="0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60" fillId="0" borderId="32" applyNumberFormat="0" applyFill="0" applyAlignment="0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99" fillId="0" borderId="20" applyNumberFormat="0" applyFill="0" applyAlignment="0" applyProtection="0"/>
    <xf numFmtId="0" fontId="101" fillId="0" borderId="31" applyProtection="0"/>
    <xf numFmtId="0" fontId="55" fillId="0" borderId="20" applyNumberFormat="0" applyFill="0" applyAlignment="0" applyProtection="0"/>
    <xf numFmtId="0" fontId="46" fillId="40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33" fillId="40" borderId="0" applyNumberFormat="0" applyBorder="0" applyAlignment="0" applyProtection="0"/>
    <xf numFmtId="0" fontId="46" fillId="36" borderId="0" applyNumberFormat="0" applyBorder="0" applyAlignment="0" applyProtection="0"/>
    <xf numFmtId="0" fontId="46" fillId="90" borderId="0" applyNumberFormat="0" applyBorder="0" applyAlignment="0" applyProtection="0"/>
    <xf numFmtId="0" fontId="46" fillId="40" borderId="0" applyNumberFormat="0" applyBorder="0" applyAlignment="0" applyProtection="0"/>
    <xf numFmtId="0" fontId="83" fillId="0" borderId="25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51" fillId="0" borderId="16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0" fontId="83" fillId="0" borderId="25" applyNumberFormat="0" applyFill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4" fillId="0" borderId="2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52" fillId="0" borderId="1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84" fillId="0" borderId="27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</xf>
    <xf numFmtId="49" fontId="100" fillId="0" borderId="0" applyFill="0" applyBorder="0" applyProtection="0">
      <alignment horizontal="center" vertical="center"/>
    </xf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</xf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</xf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5" fillId="0" borderId="2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53" fillId="0" borderId="1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2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9" fontId="100" fillId="0" borderId="0" applyFill="0" applyBorder="0" applyProtection="0">
      <alignment horizontal="center" vertical="center"/>
      <protection locked="0"/>
    </xf>
    <xf numFmtId="49" fontId="115" fillId="0" borderId="0" applyBorder="0" applyProtection="0">
      <alignment horizontal="center" vertical="center"/>
    </xf>
    <xf numFmtId="0" fontId="5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6" fillId="0" borderId="0"/>
    <xf numFmtId="0" fontId="56" fillId="78" borderId="0" applyNumberFormat="0" applyBorder="0" applyAlignment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86" fillId="124" borderId="0" applyNumberFormat="0" applyBorder="0" applyAlignment="0" applyProtection="0"/>
    <xf numFmtId="0" fontId="137" fillId="5" borderId="0" applyNumberFormat="0" applyBorder="0" applyAlignment="0" applyProtection="0"/>
    <xf numFmtId="0" fontId="56" fillId="79" borderId="0" applyNumberFormat="0" applyBorder="0" applyAlignment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101" fillId="78" borderId="0" applyNumberFormat="0" applyBorder="0" applyAlignment="0" applyProtection="0"/>
    <xf numFmtId="0" fontId="116" fillId="79" borderId="0" applyBorder="0" applyProtection="0"/>
    <xf numFmtId="0" fontId="8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86" fillId="78" borderId="0" applyNumberFormat="0" applyBorder="0" applyAlignment="0" applyProtection="0"/>
    <xf numFmtId="0" fontId="8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9" borderId="0" applyNumberFormat="0" applyBorder="0" applyAlignment="0" applyProtection="0"/>
    <xf numFmtId="0" fontId="137" fillId="5" borderId="0" applyNumberFormat="0" applyBorder="0" applyAlignment="0" applyProtection="0"/>
    <xf numFmtId="0" fontId="56" fillId="78" borderId="0" applyNumberFormat="0" applyBorder="0" applyAlignment="0" applyProtection="0"/>
    <xf numFmtId="0" fontId="56" fillId="94" borderId="0" applyNumberFormat="0" applyBorder="0" applyAlignment="0" applyProtection="0"/>
    <xf numFmtId="0" fontId="86" fillId="78" borderId="0" applyNumberFormat="0" applyBorder="0" applyAlignment="0" applyProtection="0"/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0" fontId="7" fillId="0" borderId="0"/>
    <xf numFmtId="49" fontId="119" fillId="0" borderId="0">
      <alignment horizontal="center" vertical="center"/>
      <protection locked="0"/>
    </xf>
    <xf numFmtId="0" fontId="7" fillId="0" borderId="0"/>
    <xf numFmtId="0" fontId="7" fillId="0" borderId="0"/>
    <xf numFmtId="0" fontId="61" fillId="0" borderId="0"/>
    <xf numFmtId="0" fontId="1" fillId="0" borderId="0"/>
    <xf numFmtId="0" fontId="1" fillId="0" borderId="0"/>
    <xf numFmtId="0" fontId="7" fillId="0" borderId="0"/>
    <xf numFmtId="189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138" fillId="0" borderId="0"/>
    <xf numFmtId="0" fontId="7" fillId="0" borderId="0"/>
    <xf numFmtId="0" fontId="22" fillId="0" borderId="0"/>
    <xf numFmtId="0" fontId="62" fillId="0" borderId="0"/>
    <xf numFmtId="0" fontId="22" fillId="0" borderId="0"/>
    <xf numFmtId="0" fontId="7" fillId="0" borderId="0"/>
    <xf numFmtId="0" fontId="62" fillId="0" borderId="0"/>
    <xf numFmtId="0" fontId="22" fillId="0" borderId="0"/>
    <xf numFmtId="0" fontId="7" fillId="0" borderId="0"/>
    <xf numFmtId="0" fontId="122" fillId="0" borderId="0"/>
    <xf numFmtId="0" fontId="1" fillId="0" borderId="0"/>
    <xf numFmtId="0" fontId="22" fillId="0" borderId="0"/>
    <xf numFmtId="0" fontId="122" fillId="0" borderId="0"/>
    <xf numFmtId="192" fontId="104" fillId="0" borderId="0"/>
    <xf numFmtId="0" fontId="22" fillId="0" borderId="0"/>
    <xf numFmtId="0" fontId="122" fillId="0" borderId="0"/>
    <xf numFmtId="0" fontId="1" fillId="0" borderId="0"/>
    <xf numFmtId="0" fontId="22" fillId="0" borderId="0"/>
    <xf numFmtId="0" fontId="122" fillId="0" borderId="0"/>
    <xf numFmtId="0" fontId="7" fillId="0" borderId="0"/>
    <xf numFmtId="0" fontId="22" fillId="0" borderId="0"/>
    <xf numFmtId="0" fontId="74" fillId="0" borderId="0" applyBorder="0" applyProtection="0"/>
    <xf numFmtId="0" fontId="74" fillId="0" borderId="0" applyBorder="0" applyProtection="0"/>
    <xf numFmtId="0" fontId="1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1" fillId="0" borderId="0"/>
    <xf numFmtId="0" fontId="22" fillId="0" borderId="0"/>
    <xf numFmtId="0" fontId="1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1" fillId="0" borderId="0"/>
    <xf numFmtId="1" fontId="7" fillId="0" borderId="0"/>
    <xf numFmtId="0" fontId="22" fillId="0" borderId="0"/>
    <xf numFmtId="1" fontId="7" fillId="0" borderId="0"/>
    <xf numFmtId="0" fontId="74" fillId="0" borderId="0" applyBorder="0" applyProtection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189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22" fillId="0" borderId="0"/>
    <xf numFmtId="0" fontId="44" fillId="0" borderId="0"/>
    <xf numFmtId="0" fontId="1" fillId="0" borderId="0"/>
    <xf numFmtId="0" fontId="22" fillId="0" borderId="0"/>
    <xf numFmtId="0" fontId="22" fillId="0" borderId="0"/>
    <xf numFmtId="0" fontId="7" fillId="0" borderId="0"/>
    <xf numFmtId="0" fontId="44" fillId="0" borderId="0"/>
    <xf numFmtId="0" fontId="22" fillId="0" borderId="0"/>
    <xf numFmtId="0" fontId="7" fillId="0" borderId="0"/>
    <xf numFmtId="0" fontId="22" fillId="0" borderId="0"/>
    <xf numFmtId="0" fontId="7" fillId="0" borderId="0"/>
    <xf numFmtId="0" fontId="44" fillId="0" borderId="0"/>
    <xf numFmtId="0" fontId="22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2" fillId="0" borderId="0"/>
    <xf numFmtId="0" fontId="122" fillId="0" borderId="0"/>
    <xf numFmtId="0" fontId="122" fillId="0" borderId="0"/>
    <xf numFmtId="0" fontId="22" fillId="0" borderId="0"/>
    <xf numFmtId="0" fontId="22" fillId="0" borderId="0"/>
    <xf numFmtId="0" fontId="122" fillId="0" borderId="0"/>
    <xf numFmtId="0" fontId="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22" fillId="0" borderId="0"/>
    <xf numFmtId="0" fontId="22" fillId="0" borderId="0"/>
    <xf numFmtId="0" fontId="122" fillId="0" borderId="0"/>
    <xf numFmtId="0" fontId="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1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119" fillId="0" borderId="0">
      <alignment horizontal="center" vertical="center"/>
      <protection locked="0"/>
    </xf>
    <xf numFmtId="0" fontId="7" fillId="0" borderId="0"/>
    <xf numFmtId="0" fontId="7" fillId="0" borderId="0">
      <alignment vertical="top"/>
    </xf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0" fontId="7" fillId="0" borderId="0"/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0" fontId="122" fillId="0" borderId="0"/>
    <xf numFmtId="49" fontId="119" fillId="0" borderId="0">
      <alignment horizontal="center" vertical="center"/>
      <protection locked="0"/>
    </xf>
    <xf numFmtId="0" fontId="1" fillId="0" borderId="0"/>
    <xf numFmtId="189" fontId="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0" fontId="7" fillId="0" borderId="0"/>
    <xf numFmtId="49" fontId="119" fillId="0" borderId="0">
      <alignment horizontal="center" vertical="center"/>
      <protection locked="0"/>
    </xf>
    <xf numFmtId="0" fontId="7" fillId="0" borderId="0"/>
    <xf numFmtId="0" fontId="123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" fillId="0" borderId="0"/>
    <xf numFmtId="0" fontId="66" fillId="0" borderId="0"/>
    <xf numFmtId="0" fontId="66" fillId="0" borderId="0"/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0" fontId="7" fillId="0" borderId="0"/>
    <xf numFmtId="49" fontId="119" fillId="0" borderId="0">
      <alignment horizontal="center" vertical="center"/>
      <protection locked="0"/>
    </xf>
    <xf numFmtId="0" fontId="7" fillId="0" borderId="0"/>
    <xf numFmtId="0" fontId="1" fillId="0" borderId="0"/>
    <xf numFmtId="49" fontId="119" fillId="0" borderId="0">
      <alignment horizontal="center" vertical="center"/>
      <protection locked="0"/>
    </xf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0" fontId="7" fillId="0" borderId="0"/>
    <xf numFmtId="0" fontId="66" fillId="0" borderId="0"/>
    <xf numFmtId="0" fontId="66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0" fontId="16" fillId="0" borderId="0"/>
    <xf numFmtId="0" fontId="7" fillId="0" borderId="0"/>
    <xf numFmtId="0" fontId="16" fillId="0" borderId="0"/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49" fontId="119" fillId="0" borderId="0">
      <alignment horizontal="center" vertical="center"/>
      <protection locked="0"/>
    </xf>
    <xf numFmtId="0" fontId="7" fillId="0" borderId="0"/>
    <xf numFmtId="49" fontId="119" fillId="0" borderId="0">
      <alignment horizontal="center" vertical="center"/>
      <protection locked="0"/>
    </xf>
    <xf numFmtId="0" fontId="61" fillId="0" borderId="0"/>
    <xf numFmtId="0" fontId="7" fillId="0" borderId="0"/>
    <xf numFmtId="0" fontId="7" fillId="0" borderId="0"/>
    <xf numFmtId="0" fontId="62" fillId="0" borderId="0"/>
    <xf numFmtId="0" fontId="7" fillId="0" borderId="0"/>
    <xf numFmtId="0" fontId="74" fillId="0" borderId="0"/>
    <xf numFmtId="0" fontId="7" fillId="0" borderId="0" applyNumberFormat="0" applyFont="0" applyFill="0" applyAlignment="0" applyProtection="0"/>
    <xf numFmtId="0" fontId="7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 applyNumberFormat="0" applyFont="0" applyFill="0" applyAlignment="0" applyProtection="0"/>
    <xf numFmtId="0" fontId="22" fillId="0" borderId="0"/>
    <xf numFmtId="0" fontId="124" fillId="0" borderId="0"/>
    <xf numFmtId="0" fontId="1" fillId="0" borderId="0"/>
    <xf numFmtId="2" fontId="7" fillId="0" borderId="0"/>
    <xf numFmtId="2" fontId="7" fillId="0" borderId="0"/>
    <xf numFmtId="0" fontId="27" fillId="0" borderId="0"/>
    <xf numFmtId="0" fontId="7" fillId="0" borderId="0"/>
    <xf numFmtId="0" fontId="7" fillId="0" borderId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10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10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84" borderId="11" applyNumberFormat="0" applyFont="0" applyAlignment="0" applyProtection="0"/>
    <xf numFmtId="0" fontId="7" fillId="84" borderId="11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124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107" fillId="71" borderId="13" applyNumberFormat="0" applyFont="0" applyAlignment="0" applyProtection="0"/>
    <xf numFmtId="0" fontId="124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7" fillId="72" borderId="13" applyNumberForma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2" borderId="13" applyNumberForma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4" fillId="91" borderId="33" applyProtection="0"/>
    <xf numFmtId="0" fontId="74" fillId="91" borderId="33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71" borderId="13" applyNumberFormat="0" applyFont="0" applyAlignment="0" applyProtection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1" fillId="0" borderId="0"/>
    <xf numFmtId="0" fontId="1" fillId="0" borderId="0"/>
    <xf numFmtId="0" fontId="7" fillId="0" borderId="0"/>
    <xf numFmtId="0" fontId="7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 applyBorder="0" applyProtection="0"/>
    <xf numFmtId="0" fontId="7" fillId="0" borderId="0"/>
    <xf numFmtId="0" fontId="7" fillId="0" borderId="0" applyNumberFormat="0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4" fillId="0" borderId="0" applyBorder="0" applyProtection="0"/>
    <xf numFmtId="0" fontId="7" fillId="0" borderId="0"/>
    <xf numFmtId="0" fontId="1" fillId="0" borderId="0"/>
    <xf numFmtId="0" fontId="16" fillId="0" borderId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7" fillId="73" borderId="19" applyNumberFormat="0" applyAlignment="0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57" fillId="73" borderId="19" applyNumberFormat="0" applyAlignment="0" applyProtection="0"/>
    <xf numFmtId="0" fontId="139" fillId="113" borderId="8" applyNumberFormat="0" applyAlignment="0" applyProtection="0"/>
    <xf numFmtId="0" fontId="57" fillId="73" borderId="19" applyNumberFormat="0" applyAlignment="0" applyProtection="0"/>
    <xf numFmtId="0" fontId="139" fillId="113" borderId="8" applyNumberFormat="0" applyAlignment="0" applyProtection="0"/>
    <xf numFmtId="0" fontId="57" fillId="73" borderId="19" applyNumberFormat="0" applyAlignment="0" applyProtection="0"/>
    <xf numFmtId="0" fontId="139" fillId="113" borderId="8" applyNumberFormat="0" applyAlignment="0" applyProtection="0"/>
    <xf numFmtId="0" fontId="57" fillId="73" borderId="19" applyNumberFormat="0" applyAlignment="0" applyProtection="0"/>
    <xf numFmtId="0" fontId="57" fillId="73" borderId="19" applyNumberFormat="0" applyAlignment="0" applyProtection="0"/>
    <xf numFmtId="0" fontId="139" fillId="113" borderId="8" applyNumberFormat="0" applyAlignment="0" applyProtection="0"/>
    <xf numFmtId="0" fontId="139" fillId="113" borderId="8" applyNumberFormat="0" applyAlignment="0" applyProtection="0"/>
    <xf numFmtId="0" fontId="57" fillId="74" borderId="19" applyNumberFormat="0" applyAlignment="0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102" fillId="73" borderId="19" applyNumberFormat="0" applyAlignment="0" applyProtection="0"/>
    <xf numFmtId="0" fontId="102" fillId="74" borderId="34" applyProtection="0"/>
    <xf numFmtId="0" fontId="57" fillId="73" borderId="19" applyNumberFormat="0" applyAlignment="0" applyProtection="0"/>
    <xf numFmtId="49" fontId="89" fillId="0" borderId="0">
      <alignment vertical="center"/>
      <protection locked="0"/>
    </xf>
    <xf numFmtId="49" fontId="114" fillId="0" borderId="0" applyBorder="0">
      <alignment vertical="center"/>
      <protection locked="0"/>
    </xf>
    <xf numFmtId="0" fontId="60" fillId="0" borderId="32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55" fillId="0" borderId="20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60" fillId="0" borderId="32" applyNumberFormat="0" applyFill="0" applyAlignment="0" applyProtection="0"/>
    <xf numFmtId="0" fontId="48" fillId="75" borderId="15" applyNumberFormat="0" applyAlignment="0" applyProtection="0"/>
    <xf numFmtId="0" fontId="48" fillId="75" borderId="15" applyNumberFormat="0" applyAlignment="0" applyProtection="0"/>
    <xf numFmtId="0" fontId="48" fillId="76" borderId="15" applyNumberFormat="0" applyAlignment="0" applyProtection="0"/>
    <xf numFmtId="0" fontId="39" fillId="8" borderId="10" applyNumberFormat="0" applyAlignment="0" applyProtection="0"/>
    <xf numFmtId="0" fontId="48" fillId="114" borderId="15" applyNumberFormat="0" applyAlignment="0" applyProtection="0"/>
    <xf numFmtId="0" fontId="48" fillId="75" borderId="15" applyNumberFormat="0" applyAlignment="0" applyProtection="0"/>
    <xf numFmtId="49" fontId="90" fillId="0" borderId="0">
      <alignment vertical="center"/>
      <protection locked="0"/>
    </xf>
    <xf numFmtId="49" fontId="117" fillId="0" borderId="0" applyBorder="0">
      <alignment vertical="center"/>
      <protection locked="0"/>
    </xf>
    <xf numFmtId="0" fontId="74" fillId="0" borderId="0"/>
    <xf numFmtId="0" fontId="62" fillId="0" borderId="0"/>
    <xf numFmtId="0" fontId="74" fillId="0" borderId="0" applyBorder="0" applyProtection="0"/>
    <xf numFmtId="0" fontId="74" fillId="0" borderId="0" applyBorder="0" applyProtection="0"/>
    <xf numFmtId="0" fontId="74" fillId="0" borderId="0" applyBorder="0" applyProtection="0"/>
    <xf numFmtId="0" fontId="120" fillId="0" borderId="0"/>
    <xf numFmtId="0" fontId="74" fillId="0" borderId="0" applyBorder="0" applyProtection="0"/>
    <xf numFmtId="0" fontId="74" fillId="0" borderId="0" applyBorder="0" applyProtection="0"/>
    <xf numFmtId="0" fontId="120" fillId="0" borderId="0"/>
    <xf numFmtId="0" fontId="120" fillId="0" borderId="0"/>
    <xf numFmtId="0" fontId="74" fillId="0" borderId="0" applyBorder="0" applyProtection="0"/>
    <xf numFmtId="0" fontId="120" fillId="0" borderId="0"/>
    <xf numFmtId="0" fontId="74" fillId="0" borderId="0" applyBorder="0" applyProtection="0"/>
    <xf numFmtId="0" fontId="120" fillId="0" borderId="0"/>
    <xf numFmtId="0" fontId="120" fillId="0" borderId="0"/>
    <xf numFmtId="0" fontId="120" fillId="0" borderId="0"/>
    <xf numFmtId="0" fontId="74" fillId="0" borderId="0" applyBorder="0" applyProtection="0"/>
    <xf numFmtId="0" fontId="74" fillId="0" borderId="0" applyBorder="0" applyProtection="0"/>
    <xf numFmtId="0" fontId="126" fillId="0" borderId="0"/>
    <xf numFmtId="0" fontId="74" fillId="0" borderId="0" applyBorder="0" applyProtection="0"/>
    <xf numFmtId="0" fontId="126" fillId="0" borderId="0"/>
    <xf numFmtId="0" fontId="74" fillId="0" borderId="0" applyBorder="0" applyProtection="0"/>
    <xf numFmtId="0" fontId="126" fillId="0" borderId="0"/>
    <xf numFmtId="0" fontId="74" fillId="0" borderId="0" applyBorder="0" applyProtection="0"/>
    <xf numFmtId="0" fontId="74" fillId="0" borderId="0" applyBorder="0" applyProtection="0"/>
    <xf numFmtId="0" fontId="126" fillId="0" borderId="0"/>
    <xf numFmtId="0" fontId="126" fillId="0" borderId="0"/>
    <xf numFmtId="0" fontId="7" fillId="0" borderId="0"/>
    <xf numFmtId="0" fontId="7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59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59" fillId="0" borderId="36" applyNumberFormat="0" applyFill="0" applyAlignment="0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88" fillId="0" borderId="22" applyNumberFormat="0" applyFill="0" applyAlignment="0" applyProtection="0"/>
    <xf numFmtId="0" fontId="88" fillId="0" borderId="35" applyProtection="0"/>
    <xf numFmtId="0" fontId="59" fillId="0" borderId="22" applyNumberFormat="0" applyFill="0" applyAlignment="0" applyProtection="0"/>
    <xf numFmtId="0" fontId="103" fillId="0" borderId="0"/>
    <xf numFmtId="0" fontId="118" fillId="0" borderId="0" applyBorder="0" applyProtection="0"/>
    <xf numFmtId="0" fontId="59" fillId="0" borderId="36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36" applyNumberFormat="0" applyFill="0" applyAlignment="0" applyProtection="0"/>
    <xf numFmtId="0" fontId="59" fillId="0" borderId="36" applyNumberFormat="0" applyFill="0" applyAlignment="0" applyProtection="0"/>
    <xf numFmtId="0" fontId="59" fillId="0" borderId="22" applyNumberFormat="0" applyFill="0" applyAlignment="0" applyProtection="0"/>
    <xf numFmtId="0" fontId="42" fillId="0" borderId="36" applyNumberFormat="0" applyFill="0" applyAlignment="0" applyProtection="0"/>
    <xf numFmtId="0" fontId="59" fillId="0" borderId="36" applyNumberFormat="0" applyFill="0" applyAlignment="0" applyProtection="0"/>
    <xf numFmtId="0" fontId="90" fillId="0" borderId="0" applyFill="0" applyBorder="0" applyProtection="0">
      <alignment vertical="center"/>
      <protection locked="0"/>
    </xf>
    <xf numFmtId="0" fontId="117" fillId="0" borderId="0" applyBorder="0" applyProtection="0">
      <alignment vertical="center"/>
    </xf>
    <xf numFmtId="0" fontId="90" fillId="0" borderId="0" applyFill="0" applyBorder="0" applyProtection="0">
      <alignment vertical="center"/>
    </xf>
    <xf numFmtId="0" fontId="54" fillId="78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45" borderId="14" applyNumberFormat="0" applyAlignment="0" applyProtection="0"/>
    <xf numFmtId="0" fontId="54" fillId="78" borderId="14" applyNumberFormat="0" applyAlignment="0" applyProtection="0"/>
    <xf numFmtId="0" fontId="54" fillId="78" borderId="14" applyNumberFormat="0" applyAlignment="0" applyProtection="0"/>
    <xf numFmtId="0" fontId="54" fillId="45" borderId="14" applyNumberFormat="0" applyAlignment="0" applyProtection="0"/>
    <xf numFmtId="0" fontId="54" fillId="46" borderId="14" applyNumberFormat="0" applyAlignment="0" applyProtection="0"/>
    <xf numFmtId="0" fontId="35" fillId="78" borderId="7" applyNumberFormat="0" applyAlignment="0" applyProtection="0"/>
    <xf numFmtId="0" fontId="54" fillId="45" borderId="14" applyNumberFormat="0" applyAlignment="0" applyProtection="0"/>
    <xf numFmtId="0" fontId="54" fillId="86" borderId="14" applyNumberFormat="0" applyAlignment="0" applyProtection="0"/>
    <xf numFmtId="0" fontId="54" fillId="78" borderId="14" applyNumberForma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0" fontId="87" fillId="0" borderId="0" applyNumberFormat="0" applyFill="0" applyBorder="0" applyAlignment="0" applyProtection="0"/>
    <xf numFmtId="0" fontId="87" fillId="0" borderId="0" applyBorder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0" fillId="0" borderId="0" applyFill="0" applyBorder="0" applyProtection="0">
      <alignment vertical="center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19" fillId="0" borderId="0"/>
    <xf numFmtId="173" fontId="7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97">
    <xf numFmtId="0" fontId="0" fillId="0" borderId="0" xfId="0"/>
    <xf numFmtId="0" fontId="7" fillId="0" borderId="0" xfId="104" applyAlignment="1">
      <alignment horizontal="left" vertical="top" wrapText="1"/>
    </xf>
    <xf numFmtId="0" fontId="7" fillId="0" borderId="0" xfId="11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quotePrefix="1" applyFont="1" applyAlignment="1">
      <alignment horizontal="center" vertical="top"/>
    </xf>
    <xf numFmtId="0" fontId="18" fillId="0" borderId="1" xfId="0" quotePrefix="1" applyFont="1" applyBorder="1" applyAlignment="1">
      <alignment horizontal="center" vertical="top"/>
    </xf>
    <xf numFmtId="0" fontId="17" fillId="0" borderId="0" xfId="0" applyFont="1" applyAlignment="1">
      <alignment horizontal="justify" vertical="top"/>
    </xf>
    <xf numFmtId="0" fontId="17" fillId="0" borderId="0" xfId="0" applyFont="1" applyAlignment="1">
      <alignment horizontal="left" vertical="top"/>
    </xf>
    <xf numFmtId="168" fontId="17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justify" vertical="top"/>
    </xf>
    <xf numFmtId="0" fontId="17" fillId="0" borderId="0" xfId="106" applyFont="1" applyAlignment="1">
      <alignment horizontal="justify" vertical="top"/>
    </xf>
    <xf numFmtId="0" fontId="17" fillId="0" borderId="0" xfId="106" applyFont="1" applyAlignment="1">
      <alignment horizontal="center" vertical="top"/>
    </xf>
    <xf numFmtId="168" fontId="21" fillId="0" borderId="0" xfId="0" applyNumberFormat="1" applyFont="1" applyAlignment="1">
      <alignment horizontal="center" vertical="top"/>
    </xf>
    <xf numFmtId="49" fontId="1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4" fontId="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4" fontId="1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3" fillId="0" borderId="0" xfId="104" applyFont="1" applyAlignment="1">
      <alignment horizontal="left" vertical="top"/>
    </xf>
    <xf numFmtId="4" fontId="17" fillId="0" borderId="0" xfId="0" applyNumberFormat="1" applyFont="1" applyAlignment="1">
      <alignment horizontal="right"/>
    </xf>
    <xf numFmtId="168" fontId="17" fillId="2" borderId="2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justify" vertical="top"/>
    </xf>
    <xf numFmtId="4" fontId="17" fillId="2" borderId="2" xfId="0" applyNumberFormat="1" applyFont="1" applyFill="1" applyBorder="1" applyAlignment="1">
      <alignment horizontal="right" vertical="center"/>
    </xf>
    <xf numFmtId="4" fontId="17" fillId="2" borderId="2" xfId="0" applyNumberFormat="1" applyFont="1" applyFill="1" applyBorder="1" applyAlignment="1">
      <alignment horizontal="right" vertical="center" wrapText="1"/>
    </xf>
    <xf numFmtId="0" fontId="18" fillId="0" borderId="1" xfId="110" applyFont="1" applyBorder="1" applyAlignment="1">
      <alignment horizontal="left" vertical="top"/>
    </xf>
    <xf numFmtId="1" fontId="1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justify" vertical="top"/>
    </xf>
    <xf numFmtId="0" fontId="17" fillId="0" borderId="0" xfId="106" applyFont="1" applyAlignment="1">
      <alignment horizontal="center" vertical="center"/>
    </xf>
    <xf numFmtId="0" fontId="17" fillId="0" borderId="0" xfId="106" applyFont="1" applyAlignment="1">
      <alignment horizontal="left" vertical="top"/>
    </xf>
    <xf numFmtId="4" fontId="1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17" fillId="0" borderId="1" xfId="106" applyFont="1" applyBorder="1" applyAlignment="1">
      <alignment horizontal="left" vertical="top"/>
    </xf>
    <xf numFmtId="0" fontId="17" fillId="0" borderId="1" xfId="106" applyFont="1" applyBorder="1" applyAlignment="1">
      <alignment horizontal="center" vertical="center"/>
    </xf>
    <xf numFmtId="0" fontId="7" fillId="0" borderId="0" xfId="200" applyFont="1" applyAlignment="1">
      <alignment vertical="top" wrapText="1"/>
    </xf>
    <xf numFmtId="0" fontId="7" fillId="0" borderId="0" xfId="200" applyFont="1"/>
    <xf numFmtId="0" fontId="7" fillId="0" borderId="0" xfId="0" applyFont="1"/>
    <xf numFmtId="0" fontId="17" fillId="0" borderId="0" xfId="106" applyFont="1" applyAlignment="1">
      <alignment horizontal="left" vertical="top" wrapText="1"/>
    </xf>
    <xf numFmtId="0" fontId="7" fillId="2" borderId="2" xfId="0" applyFont="1" applyFill="1" applyBorder="1" applyAlignment="1">
      <alignment horizontal="right" vertical="center" wrapText="1"/>
    </xf>
    <xf numFmtId="4" fontId="17" fillId="0" borderId="0" xfId="106" applyNumberFormat="1" applyFont="1" applyAlignment="1">
      <alignment horizontal="right" vertical="center" wrapText="1"/>
    </xf>
    <xf numFmtId="0" fontId="7" fillId="0" borderId="0" xfId="105" applyAlignment="1">
      <alignment horizontal="justify" vertical="top"/>
    </xf>
    <xf numFmtId="0" fontId="7" fillId="0" borderId="0" xfId="105" quotePrefix="1" applyAlignment="1">
      <alignment horizontal="justify"/>
    </xf>
    <xf numFmtId="0" fontId="7" fillId="0" borderId="0" xfId="104" applyAlignment="1">
      <alignment horizontal="right"/>
    </xf>
    <xf numFmtId="0" fontId="7" fillId="0" borderId="1" xfId="0" quotePrefix="1" applyFont="1" applyBorder="1" applyAlignment="1">
      <alignment horizontal="center" vertical="top"/>
    </xf>
    <xf numFmtId="0" fontId="7" fillId="0" borderId="1" xfId="110" applyBorder="1" applyAlignment="1">
      <alignment horizontal="left" vertical="top" wrapText="1"/>
    </xf>
    <xf numFmtId="4" fontId="18" fillId="0" borderId="0" xfId="0" applyNumberFormat="1" applyFont="1" applyAlignment="1">
      <alignment horizontal="right" vertical="center"/>
    </xf>
    <xf numFmtId="0" fontId="7" fillId="0" borderId="0" xfId="4071" applyAlignment="1">
      <alignment horizontal="left" vertical="top" wrapText="1"/>
    </xf>
    <xf numFmtId="169" fontId="7" fillId="0" borderId="0" xfId="4071" applyNumberFormat="1" applyAlignment="1">
      <alignment horizontal="left" vertical="top" wrapText="1"/>
    </xf>
    <xf numFmtId="4" fontId="17" fillId="0" borderId="0" xfId="0" quotePrefix="1" applyNumberFormat="1" applyFont="1" applyAlignment="1">
      <alignment horizontal="right" vertical="center"/>
    </xf>
    <xf numFmtId="4" fontId="7" fillId="0" borderId="0" xfId="200" applyNumberFormat="1" applyFont="1" applyAlignment="1">
      <alignment horizontal="right"/>
    </xf>
    <xf numFmtId="164" fontId="18" fillId="0" borderId="0" xfId="0" applyNumberFormat="1" applyFont="1" applyAlignment="1">
      <alignment horizontal="right" vertical="center"/>
    </xf>
    <xf numFmtId="167" fontId="1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7" fillId="0" borderId="0" xfId="0" quotePrefix="1" applyFont="1" applyAlignment="1">
      <alignment vertical="top" wrapText="1"/>
    </xf>
    <xf numFmtId="0" fontId="17" fillId="0" borderId="0" xfId="0" applyFont="1" applyAlignment="1">
      <alignment vertical="top" wrapText="1"/>
    </xf>
    <xf numFmtId="0" fontId="7" fillId="0" borderId="0" xfId="0" quotePrefix="1" applyFont="1"/>
    <xf numFmtId="0" fontId="7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4" fontId="140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justify" vertical="top" wrapText="1"/>
    </xf>
    <xf numFmtId="3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wrapText="1"/>
    </xf>
    <xf numFmtId="3" fontId="7" fillId="0" borderId="0" xfId="0" applyNumberFormat="1" applyFont="1" applyAlignment="1">
      <alignment horizontal="right"/>
    </xf>
    <xf numFmtId="0" fontId="18" fillId="0" borderId="0" xfId="0" quotePrefix="1" applyFont="1" applyAlignment="1">
      <alignment vertical="center" wrapText="1"/>
    </xf>
    <xf numFmtId="0" fontId="22" fillId="0" borderId="0" xfId="0" quotePrefix="1" applyFont="1" applyAlignment="1">
      <alignment vertical="center" wrapText="1"/>
    </xf>
    <xf numFmtId="0" fontId="140" fillId="0" borderId="1" xfId="0" quotePrefix="1" applyFont="1" applyBorder="1" applyAlignment="1">
      <alignment horizontal="center" vertical="top"/>
    </xf>
    <xf numFmtId="0" fontId="140" fillId="0" borderId="1" xfId="110" applyFont="1" applyBorder="1" applyAlignment="1">
      <alignment horizontal="left" vertical="top"/>
    </xf>
    <xf numFmtId="0" fontId="143" fillId="0" borderId="1" xfId="0" applyFont="1" applyBorder="1" applyAlignment="1">
      <alignment horizontal="right" vertical="center"/>
    </xf>
    <xf numFmtId="4" fontId="143" fillId="0" borderId="1" xfId="0" applyNumberFormat="1" applyFont="1" applyBorder="1" applyAlignment="1">
      <alignment horizontal="right" vertical="center"/>
    </xf>
    <xf numFmtId="0" fontId="22" fillId="0" borderId="0" xfId="110" applyFont="1" applyAlignment="1">
      <alignment horizontal="left" vertical="top" wrapText="1"/>
    </xf>
    <xf numFmtId="0" fontId="22" fillId="0" borderId="0" xfId="110" applyFont="1" applyAlignment="1">
      <alignment wrapText="1"/>
    </xf>
    <xf numFmtId="0" fontId="22" fillId="0" borderId="0" xfId="110" applyFont="1" applyAlignment="1">
      <alignment vertical="top" wrapText="1"/>
    </xf>
    <xf numFmtId="0" fontId="22" fillId="0" borderId="0" xfId="0" applyFont="1" applyAlignment="1">
      <alignment vertical="center"/>
    </xf>
    <xf numFmtId="0" fontId="0" fillId="0" borderId="0" xfId="0" applyAlignment="1">
      <alignment horizontal="righ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top"/>
    </xf>
    <xf numFmtId="0" fontId="22" fillId="0" borderId="0" xfId="0" applyFont="1"/>
    <xf numFmtId="0" fontId="140" fillId="0" borderId="0" xfId="0" applyFont="1"/>
    <xf numFmtId="164" fontId="17" fillId="0" borderId="0" xfId="106" applyNumberFormat="1" applyFont="1" applyAlignment="1">
      <alignment horizontal="right" vertical="center" wrapText="1"/>
    </xf>
    <xf numFmtId="0" fontId="7" fillId="0" borderId="0" xfId="200" applyFont="1" applyAlignment="1">
      <alignment vertical="top" wrapText="1"/>
    </xf>
    <xf numFmtId="0" fontId="7" fillId="0" borderId="0" xfId="200" applyFont="1"/>
    <xf numFmtId="0" fontId="26" fillId="0" borderId="0" xfId="0" applyFont="1" applyAlignment="1">
      <alignment horizontal="center" vertical="center"/>
    </xf>
    <xf numFmtId="0" fontId="145" fillId="0" borderId="0" xfId="0" applyFont="1" applyAlignment="1">
      <alignment horizontal="center" vertical="center"/>
    </xf>
    <xf numFmtId="4" fontId="17" fillId="0" borderId="1" xfId="106" applyNumberFormat="1" applyFont="1" applyBorder="1" applyAlignment="1">
      <alignment horizontal="right" vertical="center" wrapText="1"/>
    </xf>
    <xf numFmtId="164" fontId="17" fillId="0" borderId="0" xfId="106" applyNumberFormat="1" applyFont="1" applyAlignment="1">
      <alignment horizontal="right" vertical="center" wrapText="1"/>
    </xf>
  </cellXfs>
  <cellStyles count="4752">
    <cellStyle name=" 1" xfId="223" xr:uid="{00000000-0005-0000-0000-000000000000}"/>
    <cellStyle name=" 1 2" xfId="224" xr:uid="{00000000-0005-0000-0000-000001000000}"/>
    <cellStyle name=" 1 3" xfId="225" xr:uid="{00000000-0005-0000-0000-000002000000}"/>
    <cellStyle name="_Procjena opremanja Busevec - Lekenik" xfId="226" xr:uid="{00000000-0005-0000-0000-000003000000}"/>
    <cellStyle name="_STAMBENI DIO" xfId="1421" xr:uid="{00000000-0005-0000-0000-000004000000}"/>
    <cellStyle name="_troškovnik" xfId="1422" xr:uid="{00000000-0005-0000-0000-000005000000}"/>
    <cellStyle name="0,0_x000d__x000a_NA_x000d__x000a_" xfId="1423" xr:uid="{00000000-0005-0000-0000-000006000000}"/>
    <cellStyle name="20% - Accent1" xfId="1424" xr:uid="{00000000-0005-0000-0000-000007000000}"/>
    <cellStyle name="20% - Accent1 10" xfId="227" xr:uid="{00000000-0005-0000-0000-000008000000}"/>
    <cellStyle name="20% - Accent1 10 2" xfId="1426" xr:uid="{00000000-0005-0000-0000-000009000000}"/>
    <cellStyle name="20% - Accent1 10 3" xfId="1425" xr:uid="{00000000-0005-0000-0000-00000A000000}"/>
    <cellStyle name="20% - Accent1 11" xfId="228" xr:uid="{00000000-0005-0000-0000-00000B000000}"/>
    <cellStyle name="20% - Accent1 11 2" xfId="1428" xr:uid="{00000000-0005-0000-0000-00000C000000}"/>
    <cellStyle name="20% - Accent1 11 3" xfId="1427" xr:uid="{00000000-0005-0000-0000-00000D000000}"/>
    <cellStyle name="20% - Accent1 12" xfId="229" xr:uid="{00000000-0005-0000-0000-00000E000000}"/>
    <cellStyle name="20% - Accent1 12 2" xfId="1430" xr:uid="{00000000-0005-0000-0000-00000F000000}"/>
    <cellStyle name="20% - Accent1 12 3" xfId="1429" xr:uid="{00000000-0005-0000-0000-000010000000}"/>
    <cellStyle name="20% - Accent1 13" xfId="230" xr:uid="{00000000-0005-0000-0000-000011000000}"/>
    <cellStyle name="20% - Accent1 13 2" xfId="1432" xr:uid="{00000000-0005-0000-0000-000012000000}"/>
    <cellStyle name="20% - Accent1 13 3" xfId="1431" xr:uid="{00000000-0005-0000-0000-000013000000}"/>
    <cellStyle name="20% - Accent1 14" xfId="231" xr:uid="{00000000-0005-0000-0000-000014000000}"/>
    <cellStyle name="20% - Accent1 14 2" xfId="1434" xr:uid="{00000000-0005-0000-0000-000015000000}"/>
    <cellStyle name="20% - Accent1 14 3" xfId="1433" xr:uid="{00000000-0005-0000-0000-000016000000}"/>
    <cellStyle name="20% - Accent1 15" xfId="232" xr:uid="{00000000-0005-0000-0000-000017000000}"/>
    <cellStyle name="20% - Accent1 15 2" xfId="1435" xr:uid="{00000000-0005-0000-0000-000018000000}"/>
    <cellStyle name="20% - Accent1 16" xfId="233" xr:uid="{00000000-0005-0000-0000-000019000000}"/>
    <cellStyle name="20% - Accent1 16 2" xfId="1436" xr:uid="{00000000-0005-0000-0000-00001A000000}"/>
    <cellStyle name="20% - Accent1 17" xfId="234" xr:uid="{00000000-0005-0000-0000-00001B000000}"/>
    <cellStyle name="20% - Accent1 17 2" xfId="1437" xr:uid="{00000000-0005-0000-0000-00001C000000}"/>
    <cellStyle name="20% - Accent1 18" xfId="235" xr:uid="{00000000-0005-0000-0000-00001D000000}"/>
    <cellStyle name="20% - Accent1 2" xfId="236" xr:uid="{00000000-0005-0000-0000-00001E000000}"/>
    <cellStyle name="20% - Accent1 2 2" xfId="237" xr:uid="{00000000-0005-0000-0000-00001F000000}"/>
    <cellStyle name="20% - Accent1 2 2 2" xfId="1439" xr:uid="{00000000-0005-0000-0000-000020000000}"/>
    <cellStyle name="20% - Accent1 2 3" xfId="238" xr:uid="{00000000-0005-0000-0000-000021000000}"/>
    <cellStyle name="20% - Accent1 2 4" xfId="239" xr:uid="{00000000-0005-0000-0000-000022000000}"/>
    <cellStyle name="20% - Accent1 2 5" xfId="1438" xr:uid="{00000000-0005-0000-0000-000023000000}"/>
    <cellStyle name="20% - Accent1 3" xfId="240" xr:uid="{00000000-0005-0000-0000-000024000000}"/>
    <cellStyle name="20% - Accent1 3 2" xfId="1441" xr:uid="{00000000-0005-0000-0000-000025000000}"/>
    <cellStyle name="20% - Accent1 3 3" xfId="1440" xr:uid="{00000000-0005-0000-0000-000026000000}"/>
    <cellStyle name="20% - Accent1 4" xfId="241" xr:uid="{00000000-0005-0000-0000-000027000000}"/>
    <cellStyle name="20% - Accent1 4 2" xfId="1443" xr:uid="{00000000-0005-0000-0000-000028000000}"/>
    <cellStyle name="20% - Accent1 4 3" xfId="1442" xr:uid="{00000000-0005-0000-0000-000029000000}"/>
    <cellStyle name="20% - Accent1 5" xfId="242" xr:uid="{00000000-0005-0000-0000-00002A000000}"/>
    <cellStyle name="20% - Accent1 5 2" xfId="1445" xr:uid="{00000000-0005-0000-0000-00002B000000}"/>
    <cellStyle name="20% - Accent1 5 3" xfId="1444" xr:uid="{00000000-0005-0000-0000-00002C000000}"/>
    <cellStyle name="20% - Accent1 6" xfId="243" xr:uid="{00000000-0005-0000-0000-00002D000000}"/>
    <cellStyle name="20% - Accent1 6 2" xfId="1447" xr:uid="{00000000-0005-0000-0000-00002E000000}"/>
    <cellStyle name="20% - Accent1 6 3" xfId="1446" xr:uid="{00000000-0005-0000-0000-00002F000000}"/>
    <cellStyle name="20% - Accent1 7" xfId="244" xr:uid="{00000000-0005-0000-0000-000030000000}"/>
    <cellStyle name="20% - Accent1 7 2" xfId="1449" xr:uid="{00000000-0005-0000-0000-000031000000}"/>
    <cellStyle name="20% - Accent1 7 3" xfId="1448" xr:uid="{00000000-0005-0000-0000-000032000000}"/>
    <cellStyle name="20% - Accent1 8" xfId="245" xr:uid="{00000000-0005-0000-0000-000033000000}"/>
    <cellStyle name="20% - Accent1 8 2" xfId="1451" xr:uid="{00000000-0005-0000-0000-000034000000}"/>
    <cellStyle name="20% - Accent1 8 3" xfId="1450" xr:uid="{00000000-0005-0000-0000-000035000000}"/>
    <cellStyle name="20% - Accent1 9" xfId="246" xr:uid="{00000000-0005-0000-0000-000036000000}"/>
    <cellStyle name="20% - Accent1 9 2" xfId="1453" xr:uid="{00000000-0005-0000-0000-000037000000}"/>
    <cellStyle name="20% - Accent1 9 3" xfId="1452" xr:uid="{00000000-0005-0000-0000-000038000000}"/>
    <cellStyle name="20% - Accent1_BURE COMMERCE" xfId="1454" xr:uid="{00000000-0005-0000-0000-000039000000}"/>
    <cellStyle name="20% - Accent2" xfId="1455" xr:uid="{00000000-0005-0000-0000-00003A000000}"/>
    <cellStyle name="20% - Accent2 10" xfId="247" xr:uid="{00000000-0005-0000-0000-00003B000000}"/>
    <cellStyle name="20% - Accent2 10 2" xfId="1457" xr:uid="{00000000-0005-0000-0000-00003C000000}"/>
    <cellStyle name="20% - Accent2 10 3" xfId="1456" xr:uid="{00000000-0005-0000-0000-00003D000000}"/>
    <cellStyle name="20% - Accent2 11" xfId="248" xr:uid="{00000000-0005-0000-0000-00003E000000}"/>
    <cellStyle name="20% - Accent2 11 2" xfId="1459" xr:uid="{00000000-0005-0000-0000-00003F000000}"/>
    <cellStyle name="20% - Accent2 11 3" xfId="1458" xr:uid="{00000000-0005-0000-0000-000040000000}"/>
    <cellStyle name="20% - Accent2 12" xfId="249" xr:uid="{00000000-0005-0000-0000-000041000000}"/>
    <cellStyle name="20% - Accent2 12 2" xfId="1461" xr:uid="{00000000-0005-0000-0000-000042000000}"/>
    <cellStyle name="20% - Accent2 12 3" xfId="1460" xr:uid="{00000000-0005-0000-0000-000043000000}"/>
    <cellStyle name="20% - Accent2 13" xfId="250" xr:uid="{00000000-0005-0000-0000-000044000000}"/>
    <cellStyle name="20% - Accent2 13 2" xfId="1463" xr:uid="{00000000-0005-0000-0000-000045000000}"/>
    <cellStyle name="20% - Accent2 13 3" xfId="1462" xr:uid="{00000000-0005-0000-0000-000046000000}"/>
    <cellStyle name="20% - Accent2 14" xfId="251" xr:uid="{00000000-0005-0000-0000-000047000000}"/>
    <cellStyle name="20% - Accent2 14 2" xfId="1465" xr:uid="{00000000-0005-0000-0000-000048000000}"/>
    <cellStyle name="20% - Accent2 14 3" xfId="1464" xr:uid="{00000000-0005-0000-0000-000049000000}"/>
    <cellStyle name="20% - Accent2 15" xfId="252" xr:uid="{00000000-0005-0000-0000-00004A000000}"/>
    <cellStyle name="20% - Accent2 15 2" xfId="1466" xr:uid="{00000000-0005-0000-0000-00004B000000}"/>
    <cellStyle name="20% - Accent2 16" xfId="253" xr:uid="{00000000-0005-0000-0000-00004C000000}"/>
    <cellStyle name="20% - Accent2 16 2" xfId="1467" xr:uid="{00000000-0005-0000-0000-00004D000000}"/>
    <cellStyle name="20% - Accent2 17" xfId="254" xr:uid="{00000000-0005-0000-0000-00004E000000}"/>
    <cellStyle name="20% - Accent2 17 2" xfId="1468" xr:uid="{00000000-0005-0000-0000-00004F000000}"/>
    <cellStyle name="20% - Accent2 18" xfId="255" xr:uid="{00000000-0005-0000-0000-000050000000}"/>
    <cellStyle name="20% - Accent2 2" xfId="256" xr:uid="{00000000-0005-0000-0000-000051000000}"/>
    <cellStyle name="20% - Accent2 2 2" xfId="257" xr:uid="{00000000-0005-0000-0000-000052000000}"/>
    <cellStyle name="20% - Accent2 2 2 2" xfId="1470" xr:uid="{00000000-0005-0000-0000-000053000000}"/>
    <cellStyle name="20% - Accent2 2 3" xfId="258" xr:uid="{00000000-0005-0000-0000-000054000000}"/>
    <cellStyle name="20% - Accent2 2 4" xfId="259" xr:uid="{00000000-0005-0000-0000-000055000000}"/>
    <cellStyle name="20% - Accent2 2 5" xfId="1469" xr:uid="{00000000-0005-0000-0000-000056000000}"/>
    <cellStyle name="20% - Accent2 3" xfId="260" xr:uid="{00000000-0005-0000-0000-000057000000}"/>
    <cellStyle name="20% - Accent2 3 2" xfId="1472" xr:uid="{00000000-0005-0000-0000-000058000000}"/>
    <cellStyle name="20% - Accent2 3 3" xfId="1471" xr:uid="{00000000-0005-0000-0000-000059000000}"/>
    <cellStyle name="20% - Accent2 4" xfId="261" xr:uid="{00000000-0005-0000-0000-00005A000000}"/>
    <cellStyle name="20% - Accent2 4 2" xfId="1474" xr:uid="{00000000-0005-0000-0000-00005B000000}"/>
    <cellStyle name="20% - Accent2 4 3" xfId="1473" xr:uid="{00000000-0005-0000-0000-00005C000000}"/>
    <cellStyle name="20% - Accent2 5" xfId="262" xr:uid="{00000000-0005-0000-0000-00005D000000}"/>
    <cellStyle name="20% - Accent2 5 2" xfId="1476" xr:uid="{00000000-0005-0000-0000-00005E000000}"/>
    <cellStyle name="20% - Accent2 5 3" xfId="1475" xr:uid="{00000000-0005-0000-0000-00005F000000}"/>
    <cellStyle name="20% - Accent2 6" xfId="263" xr:uid="{00000000-0005-0000-0000-000060000000}"/>
    <cellStyle name="20% - Accent2 6 2" xfId="1478" xr:uid="{00000000-0005-0000-0000-000061000000}"/>
    <cellStyle name="20% - Accent2 6 3" xfId="1477" xr:uid="{00000000-0005-0000-0000-000062000000}"/>
    <cellStyle name="20% - Accent2 7" xfId="264" xr:uid="{00000000-0005-0000-0000-000063000000}"/>
    <cellStyle name="20% - Accent2 7 2" xfId="1480" xr:uid="{00000000-0005-0000-0000-000064000000}"/>
    <cellStyle name="20% - Accent2 7 3" xfId="1479" xr:uid="{00000000-0005-0000-0000-000065000000}"/>
    <cellStyle name="20% - Accent2 8" xfId="265" xr:uid="{00000000-0005-0000-0000-000066000000}"/>
    <cellStyle name="20% - Accent2 8 2" xfId="1482" xr:uid="{00000000-0005-0000-0000-000067000000}"/>
    <cellStyle name="20% - Accent2 8 3" xfId="1481" xr:uid="{00000000-0005-0000-0000-000068000000}"/>
    <cellStyle name="20% - Accent2 9" xfId="266" xr:uid="{00000000-0005-0000-0000-000069000000}"/>
    <cellStyle name="20% - Accent2 9 2" xfId="1484" xr:uid="{00000000-0005-0000-0000-00006A000000}"/>
    <cellStyle name="20% - Accent2 9 3" xfId="1483" xr:uid="{00000000-0005-0000-0000-00006B000000}"/>
    <cellStyle name="20% - Accent2_BURE COMMERCE" xfId="1485" xr:uid="{00000000-0005-0000-0000-00006C000000}"/>
    <cellStyle name="20% - Accent3" xfId="1486" xr:uid="{00000000-0005-0000-0000-00006D000000}"/>
    <cellStyle name="20% - Accent3 10" xfId="267" xr:uid="{00000000-0005-0000-0000-00006E000000}"/>
    <cellStyle name="20% - Accent3 10 2" xfId="1488" xr:uid="{00000000-0005-0000-0000-00006F000000}"/>
    <cellStyle name="20% - Accent3 10 3" xfId="1487" xr:uid="{00000000-0005-0000-0000-000070000000}"/>
    <cellStyle name="20% - Accent3 11" xfId="268" xr:uid="{00000000-0005-0000-0000-000071000000}"/>
    <cellStyle name="20% - Accent3 11 2" xfId="1490" xr:uid="{00000000-0005-0000-0000-000072000000}"/>
    <cellStyle name="20% - Accent3 11 3" xfId="1489" xr:uid="{00000000-0005-0000-0000-000073000000}"/>
    <cellStyle name="20% - Accent3 12" xfId="269" xr:uid="{00000000-0005-0000-0000-000074000000}"/>
    <cellStyle name="20% - Accent3 12 2" xfId="1492" xr:uid="{00000000-0005-0000-0000-000075000000}"/>
    <cellStyle name="20% - Accent3 12 3" xfId="1491" xr:uid="{00000000-0005-0000-0000-000076000000}"/>
    <cellStyle name="20% - Accent3 13" xfId="270" xr:uid="{00000000-0005-0000-0000-000077000000}"/>
    <cellStyle name="20% - Accent3 13 2" xfId="1494" xr:uid="{00000000-0005-0000-0000-000078000000}"/>
    <cellStyle name="20% - Accent3 13 3" xfId="1493" xr:uid="{00000000-0005-0000-0000-000079000000}"/>
    <cellStyle name="20% - Accent3 14" xfId="271" xr:uid="{00000000-0005-0000-0000-00007A000000}"/>
    <cellStyle name="20% - Accent3 14 2" xfId="1496" xr:uid="{00000000-0005-0000-0000-00007B000000}"/>
    <cellStyle name="20% - Accent3 14 3" xfId="1495" xr:uid="{00000000-0005-0000-0000-00007C000000}"/>
    <cellStyle name="20% - Accent3 15" xfId="272" xr:uid="{00000000-0005-0000-0000-00007D000000}"/>
    <cellStyle name="20% - Accent3 15 2" xfId="1497" xr:uid="{00000000-0005-0000-0000-00007E000000}"/>
    <cellStyle name="20% - Accent3 16" xfId="273" xr:uid="{00000000-0005-0000-0000-00007F000000}"/>
    <cellStyle name="20% - Accent3 16 2" xfId="1498" xr:uid="{00000000-0005-0000-0000-000080000000}"/>
    <cellStyle name="20% - Accent3 17" xfId="274" xr:uid="{00000000-0005-0000-0000-000081000000}"/>
    <cellStyle name="20% - Accent3 17 2" xfId="1499" xr:uid="{00000000-0005-0000-0000-000082000000}"/>
    <cellStyle name="20% - Accent3 18" xfId="275" xr:uid="{00000000-0005-0000-0000-000083000000}"/>
    <cellStyle name="20% - Accent3 2" xfId="276" xr:uid="{00000000-0005-0000-0000-000084000000}"/>
    <cellStyle name="20% - Accent3 2 2" xfId="277" xr:uid="{00000000-0005-0000-0000-000085000000}"/>
    <cellStyle name="20% - Accent3 2 2 2" xfId="1501" xr:uid="{00000000-0005-0000-0000-000086000000}"/>
    <cellStyle name="20% - Accent3 2 3" xfId="278" xr:uid="{00000000-0005-0000-0000-000087000000}"/>
    <cellStyle name="20% - Accent3 2 4" xfId="279" xr:uid="{00000000-0005-0000-0000-000088000000}"/>
    <cellStyle name="20% - Accent3 2 5" xfId="1500" xr:uid="{00000000-0005-0000-0000-000089000000}"/>
    <cellStyle name="20% - Accent3 3" xfId="280" xr:uid="{00000000-0005-0000-0000-00008A000000}"/>
    <cellStyle name="20% - Accent3 3 2" xfId="1503" xr:uid="{00000000-0005-0000-0000-00008B000000}"/>
    <cellStyle name="20% - Accent3 3 3" xfId="1502" xr:uid="{00000000-0005-0000-0000-00008C000000}"/>
    <cellStyle name="20% - Accent3 4" xfId="281" xr:uid="{00000000-0005-0000-0000-00008D000000}"/>
    <cellStyle name="20% - Accent3 4 2" xfId="1505" xr:uid="{00000000-0005-0000-0000-00008E000000}"/>
    <cellStyle name="20% - Accent3 4 3" xfId="1504" xr:uid="{00000000-0005-0000-0000-00008F000000}"/>
    <cellStyle name="20% - Accent3 5" xfId="282" xr:uid="{00000000-0005-0000-0000-000090000000}"/>
    <cellStyle name="20% - Accent3 5 2" xfId="1507" xr:uid="{00000000-0005-0000-0000-000091000000}"/>
    <cellStyle name="20% - Accent3 5 3" xfId="1506" xr:uid="{00000000-0005-0000-0000-000092000000}"/>
    <cellStyle name="20% - Accent3 6" xfId="283" xr:uid="{00000000-0005-0000-0000-000093000000}"/>
    <cellStyle name="20% - Accent3 6 2" xfId="1509" xr:uid="{00000000-0005-0000-0000-000094000000}"/>
    <cellStyle name="20% - Accent3 6 3" xfId="1508" xr:uid="{00000000-0005-0000-0000-000095000000}"/>
    <cellStyle name="20% - Accent3 7" xfId="284" xr:uid="{00000000-0005-0000-0000-000096000000}"/>
    <cellStyle name="20% - Accent3 7 2" xfId="1511" xr:uid="{00000000-0005-0000-0000-000097000000}"/>
    <cellStyle name="20% - Accent3 7 3" xfId="1510" xr:uid="{00000000-0005-0000-0000-000098000000}"/>
    <cellStyle name="20% - Accent3 8" xfId="285" xr:uid="{00000000-0005-0000-0000-000099000000}"/>
    <cellStyle name="20% - Accent3 8 2" xfId="1513" xr:uid="{00000000-0005-0000-0000-00009A000000}"/>
    <cellStyle name="20% - Accent3 8 3" xfId="1512" xr:uid="{00000000-0005-0000-0000-00009B000000}"/>
    <cellStyle name="20% - Accent3 9" xfId="286" xr:uid="{00000000-0005-0000-0000-00009C000000}"/>
    <cellStyle name="20% - Accent3 9 2" xfId="1515" xr:uid="{00000000-0005-0000-0000-00009D000000}"/>
    <cellStyle name="20% - Accent3 9 3" xfId="1514" xr:uid="{00000000-0005-0000-0000-00009E000000}"/>
    <cellStyle name="20% - Accent3_BURE COMMERCE" xfId="1516" xr:uid="{00000000-0005-0000-0000-00009F000000}"/>
    <cellStyle name="20% - Accent4" xfId="1517" xr:uid="{00000000-0005-0000-0000-0000A0000000}"/>
    <cellStyle name="20% - Accent4 10" xfId="287" xr:uid="{00000000-0005-0000-0000-0000A1000000}"/>
    <cellStyle name="20% - Accent4 10 2" xfId="1519" xr:uid="{00000000-0005-0000-0000-0000A2000000}"/>
    <cellStyle name="20% - Accent4 10 3" xfId="1518" xr:uid="{00000000-0005-0000-0000-0000A3000000}"/>
    <cellStyle name="20% - Accent4 11" xfId="288" xr:uid="{00000000-0005-0000-0000-0000A4000000}"/>
    <cellStyle name="20% - Accent4 11 2" xfId="1521" xr:uid="{00000000-0005-0000-0000-0000A5000000}"/>
    <cellStyle name="20% - Accent4 11 3" xfId="1520" xr:uid="{00000000-0005-0000-0000-0000A6000000}"/>
    <cellStyle name="20% - Accent4 12" xfId="289" xr:uid="{00000000-0005-0000-0000-0000A7000000}"/>
    <cellStyle name="20% - Accent4 12 2" xfId="1523" xr:uid="{00000000-0005-0000-0000-0000A8000000}"/>
    <cellStyle name="20% - Accent4 12 3" xfId="1522" xr:uid="{00000000-0005-0000-0000-0000A9000000}"/>
    <cellStyle name="20% - Accent4 13" xfId="290" xr:uid="{00000000-0005-0000-0000-0000AA000000}"/>
    <cellStyle name="20% - Accent4 13 2" xfId="1525" xr:uid="{00000000-0005-0000-0000-0000AB000000}"/>
    <cellStyle name="20% - Accent4 13 3" xfId="1524" xr:uid="{00000000-0005-0000-0000-0000AC000000}"/>
    <cellStyle name="20% - Accent4 14" xfId="291" xr:uid="{00000000-0005-0000-0000-0000AD000000}"/>
    <cellStyle name="20% - Accent4 14 2" xfId="1527" xr:uid="{00000000-0005-0000-0000-0000AE000000}"/>
    <cellStyle name="20% - Accent4 14 3" xfId="1526" xr:uid="{00000000-0005-0000-0000-0000AF000000}"/>
    <cellStyle name="20% - Accent4 15" xfId="292" xr:uid="{00000000-0005-0000-0000-0000B0000000}"/>
    <cellStyle name="20% - Accent4 15 2" xfId="1528" xr:uid="{00000000-0005-0000-0000-0000B1000000}"/>
    <cellStyle name="20% - Accent4 16" xfId="293" xr:uid="{00000000-0005-0000-0000-0000B2000000}"/>
    <cellStyle name="20% - Accent4 16 2" xfId="1529" xr:uid="{00000000-0005-0000-0000-0000B3000000}"/>
    <cellStyle name="20% - Accent4 17" xfId="294" xr:uid="{00000000-0005-0000-0000-0000B4000000}"/>
    <cellStyle name="20% - Accent4 17 2" xfId="1530" xr:uid="{00000000-0005-0000-0000-0000B5000000}"/>
    <cellStyle name="20% - Accent4 18" xfId="295" xr:uid="{00000000-0005-0000-0000-0000B6000000}"/>
    <cellStyle name="20% - Accent4 2" xfId="296" xr:uid="{00000000-0005-0000-0000-0000B7000000}"/>
    <cellStyle name="20% - Accent4 2 2" xfId="297" xr:uid="{00000000-0005-0000-0000-0000B8000000}"/>
    <cellStyle name="20% - Accent4 2 2 2" xfId="1532" xr:uid="{00000000-0005-0000-0000-0000B9000000}"/>
    <cellStyle name="20% - Accent4 2 3" xfId="298" xr:uid="{00000000-0005-0000-0000-0000BA000000}"/>
    <cellStyle name="20% - Accent4 2 4" xfId="299" xr:uid="{00000000-0005-0000-0000-0000BB000000}"/>
    <cellStyle name="20% - Accent4 2 5" xfId="1531" xr:uid="{00000000-0005-0000-0000-0000BC000000}"/>
    <cellStyle name="20% - Accent4 3" xfId="300" xr:uid="{00000000-0005-0000-0000-0000BD000000}"/>
    <cellStyle name="20% - Accent4 3 2" xfId="1534" xr:uid="{00000000-0005-0000-0000-0000BE000000}"/>
    <cellStyle name="20% - Accent4 3 3" xfId="1533" xr:uid="{00000000-0005-0000-0000-0000BF000000}"/>
    <cellStyle name="20% - Accent4 4" xfId="301" xr:uid="{00000000-0005-0000-0000-0000C0000000}"/>
    <cellStyle name="20% - Accent4 4 2" xfId="1536" xr:uid="{00000000-0005-0000-0000-0000C1000000}"/>
    <cellStyle name="20% - Accent4 4 3" xfId="1535" xr:uid="{00000000-0005-0000-0000-0000C2000000}"/>
    <cellStyle name="20% - Accent4 5" xfId="302" xr:uid="{00000000-0005-0000-0000-0000C3000000}"/>
    <cellStyle name="20% - Accent4 5 2" xfId="1538" xr:uid="{00000000-0005-0000-0000-0000C4000000}"/>
    <cellStyle name="20% - Accent4 5 3" xfId="1537" xr:uid="{00000000-0005-0000-0000-0000C5000000}"/>
    <cellStyle name="20% - Accent4 6" xfId="303" xr:uid="{00000000-0005-0000-0000-0000C6000000}"/>
    <cellStyle name="20% - Accent4 6 2" xfId="1540" xr:uid="{00000000-0005-0000-0000-0000C7000000}"/>
    <cellStyle name="20% - Accent4 6 3" xfId="1539" xr:uid="{00000000-0005-0000-0000-0000C8000000}"/>
    <cellStyle name="20% - Accent4 7" xfId="304" xr:uid="{00000000-0005-0000-0000-0000C9000000}"/>
    <cellStyle name="20% - Accent4 7 2" xfId="1542" xr:uid="{00000000-0005-0000-0000-0000CA000000}"/>
    <cellStyle name="20% - Accent4 7 3" xfId="1541" xr:uid="{00000000-0005-0000-0000-0000CB000000}"/>
    <cellStyle name="20% - Accent4 8" xfId="305" xr:uid="{00000000-0005-0000-0000-0000CC000000}"/>
    <cellStyle name="20% - Accent4 8 2" xfId="1544" xr:uid="{00000000-0005-0000-0000-0000CD000000}"/>
    <cellStyle name="20% - Accent4 8 3" xfId="1543" xr:uid="{00000000-0005-0000-0000-0000CE000000}"/>
    <cellStyle name="20% - Accent4 9" xfId="306" xr:uid="{00000000-0005-0000-0000-0000CF000000}"/>
    <cellStyle name="20% - Accent4 9 2" xfId="1546" xr:uid="{00000000-0005-0000-0000-0000D0000000}"/>
    <cellStyle name="20% - Accent4 9 3" xfId="1545" xr:uid="{00000000-0005-0000-0000-0000D1000000}"/>
    <cellStyle name="20% - Accent4_BURE COMMERCE" xfId="1547" xr:uid="{00000000-0005-0000-0000-0000D2000000}"/>
    <cellStyle name="20% - Accent5" xfId="1548" xr:uid="{00000000-0005-0000-0000-0000D3000000}"/>
    <cellStyle name="20% - Accent5 10" xfId="307" xr:uid="{00000000-0005-0000-0000-0000D4000000}"/>
    <cellStyle name="20% - Accent5 10 2" xfId="1550" xr:uid="{00000000-0005-0000-0000-0000D5000000}"/>
    <cellStyle name="20% - Accent5 10 3" xfId="1549" xr:uid="{00000000-0005-0000-0000-0000D6000000}"/>
    <cellStyle name="20% - Accent5 11" xfId="308" xr:uid="{00000000-0005-0000-0000-0000D7000000}"/>
    <cellStyle name="20% - Accent5 11 2" xfId="1552" xr:uid="{00000000-0005-0000-0000-0000D8000000}"/>
    <cellStyle name="20% - Accent5 11 3" xfId="1551" xr:uid="{00000000-0005-0000-0000-0000D9000000}"/>
    <cellStyle name="20% - Accent5 12" xfId="309" xr:uid="{00000000-0005-0000-0000-0000DA000000}"/>
    <cellStyle name="20% - Accent5 12 2" xfId="1554" xr:uid="{00000000-0005-0000-0000-0000DB000000}"/>
    <cellStyle name="20% - Accent5 12 3" xfId="1553" xr:uid="{00000000-0005-0000-0000-0000DC000000}"/>
    <cellStyle name="20% - Accent5 13" xfId="310" xr:uid="{00000000-0005-0000-0000-0000DD000000}"/>
    <cellStyle name="20% - Accent5 13 2" xfId="1556" xr:uid="{00000000-0005-0000-0000-0000DE000000}"/>
    <cellStyle name="20% - Accent5 13 3" xfId="1555" xr:uid="{00000000-0005-0000-0000-0000DF000000}"/>
    <cellStyle name="20% - Accent5 14" xfId="311" xr:uid="{00000000-0005-0000-0000-0000E0000000}"/>
    <cellStyle name="20% - Accent5 14 2" xfId="1558" xr:uid="{00000000-0005-0000-0000-0000E1000000}"/>
    <cellStyle name="20% - Accent5 14 3" xfId="1557" xr:uid="{00000000-0005-0000-0000-0000E2000000}"/>
    <cellStyle name="20% - Accent5 15" xfId="312" xr:uid="{00000000-0005-0000-0000-0000E3000000}"/>
    <cellStyle name="20% - Accent5 15 2" xfId="1559" xr:uid="{00000000-0005-0000-0000-0000E4000000}"/>
    <cellStyle name="20% - Accent5 16" xfId="313" xr:uid="{00000000-0005-0000-0000-0000E5000000}"/>
    <cellStyle name="20% - Accent5 16 2" xfId="1560" xr:uid="{00000000-0005-0000-0000-0000E6000000}"/>
    <cellStyle name="20% - Accent5 17" xfId="314" xr:uid="{00000000-0005-0000-0000-0000E7000000}"/>
    <cellStyle name="20% - Accent5 17 2" xfId="1561" xr:uid="{00000000-0005-0000-0000-0000E8000000}"/>
    <cellStyle name="20% - Accent5 18" xfId="315" xr:uid="{00000000-0005-0000-0000-0000E9000000}"/>
    <cellStyle name="20% - Accent5 2" xfId="316" xr:uid="{00000000-0005-0000-0000-0000EA000000}"/>
    <cellStyle name="20% - Accent5 2 2" xfId="317" xr:uid="{00000000-0005-0000-0000-0000EB000000}"/>
    <cellStyle name="20% - Accent5 2 2 2" xfId="1563" xr:uid="{00000000-0005-0000-0000-0000EC000000}"/>
    <cellStyle name="20% - Accent5 2 3" xfId="318" xr:uid="{00000000-0005-0000-0000-0000ED000000}"/>
    <cellStyle name="20% - Accent5 2 4" xfId="319" xr:uid="{00000000-0005-0000-0000-0000EE000000}"/>
    <cellStyle name="20% - Accent5 2 5" xfId="1562" xr:uid="{00000000-0005-0000-0000-0000EF000000}"/>
    <cellStyle name="20% - Accent5 3" xfId="320" xr:uid="{00000000-0005-0000-0000-0000F0000000}"/>
    <cellStyle name="20% - Accent5 3 2" xfId="1565" xr:uid="{00000000-0005-0000-0000-0000F1000000}"/>
    <cellStyle name="20% - Accent5 3 3" xfId="1564" xr:uid="{00000000-0005-0000-0000-0000F2000000}"/>
    <cellStyle name="20% - Accent5 4" xfId="321" xr:uid="{00000000-0005-0000-0000-0000F3000000}"/>
    <cellStyle name="20% - Accent5 4 2" xfId="1567" xr:uid="{00000000-0005-0000-0000-0000F4000000}"/>
    <cellStyle name="20% - Accent5 4 3" xfId="1566" xr:uid="{00000000-0005-0000-0000-0000F5000000}"/>
    <cellStyle name="20% - Accent5 5" xfId="322" xr:uid="{00000000-0005-0000-0000-0000F6000000}"/>
    <cellStyle name="20% - Accent5 5 2" xfId="1569" xr:uid="{00000000-0005-0000-0000-0000F7000000}"/>
    <cellStyle name="20% - Accent5 5 3" xfId="1568" xr:uid="{00000000-0005-0000-0000-0000F8000000}"/>
    <cellStyle name="20% - Accent5 6" xfId="323" xr:uid="{00000000-0005-0000-0000-0000F9000000}"/>
    <cellStyle name="20% - Accent5 6 2" xfId="1571" xr:uid="{00000000-0005-0000-0000-0000FA000000}"/>
    <cellStyle name="20% - Accent5 6 3" xfId="1570" xr:uid="{00000000-0005-0000-0000-0000FB000000}"/>
    <cellStyle name="20% - Accent5 7" xfId="324" xr:uid="{00000000-0005-0000-0000-0000FC000000}"/>
    <cellStyle name="20% - Accent5 7 2" xfId="1573" xr:uid="{00000000-0005-0000-0000-0000FD000000}"/>
    <cellStyle name="20% - Accent5 7 3" xfId="1572" xr:uid="{00000000-0005-0000-0000-0000FE000000}"/>
    <cellStyle name="20% - Accent5 8" xfId="325" xr:uid="{00000000-0005-0000-0000-0000FF000000}"/>
    <cellStyle name="20% - Accent5 8 2" xfId="1575" xr:uid="{00000000-0005-0000-0000-000000010000}"/>
    <cellStyle name="20% - Accent5 8 3" xfId="1574" xr:uid="{00000000-0005-0000-0000-000001010000}"/>
    <cellStyle name="20% - Accent5 9" xfId="326" xr:uid="{00000000-0005-0000-0000-000002010000}"/>
    <cellStyle name="20% - Accent5 9 2" xfId="1577" xr:uid="{00000000-0005-0000-0000-000003010000}"/>
    <cellStyle name="20% - Accent5 9 3" xfId="1576" xr:uid="{00000000-0005-0000-0000-000004010000}"/>
    <cellStyle name="20% - Accent5_BURE COMMERCE" xfId="1578" xr:uid="{00000000-0005-0000-0000-000005010000}"/>
    <cellStyle name="20% - Accent6" xfId="1579" xr:uid="{00000000-0005-0000-0000-000006010000}"/>
    <cellStyle name="20% - Accent6 10" xfId="327" xr:uid="{00000000-0005-0000-0000-000007010000}"/>
    <cellStyle name="20% - Accent6 10 2" xfId="1581" xr:uid="{00000000-0005-0000-0000-000008010000}"/>
    <cellStyle name="20% - Accent6 10 3" xfId="1580" xr:uid="{00000000-0005-0000-0000-000009010000}"/>
    <cellStyle name="20% - Accent6 11" xfId="328" xr:uid="{00000000-0005-0000-0000-00000A010000}"/>
    <cellStyle name="20% - Accent6 11 2" xfId="1583" xr:uid="{00000000-0005-0000-0000-00000B010000}"/>
    <cellStyle name="20% - Accent6 11 3" xfId="1582" xr:uid="{00000000-0005-0000-0000-00000C010000}"/>
    <cellStyle name="20% - Accent6 12" xfId="329" xr:uid="{00000000-0005-0000-0000-00000D010000}"/>
    <cellStyle name="20% - Accent6 12 2" xfId="1585" xr:uid="{00000000-0005-0000-0000-00000E010000}"/>
    <cellStyle name="20% - Accent6 12 3" xfId="1584" xr:uid="{00000000-0005-0000-0000-00000F010000}"/>
    <cellStyle name="20% - Accent6 13" xfId="330" xr:uid="{00000000-0005-0000-0000-000010010000}"/>
    <cellStyle name="20% - Accent6 13 2" xfId="1587" xr:uid="{00000000-0005-0000-0000-000011010000}"/>
    <cellStyle name="20% - Accent6 13 3" xfId="1586" xr:uid="{00000000-0005-0000-0000-000012010000}"/>
    <cellStyle name="20% - Accent6 14" xfId="331" xr:uid="{00000000-0005-0000-0000-000013010000}"/>
    <cellStyle name="20% - Accent6 14 2" xfId="1589" xr:uid="{00000000-0005-0000-0000-000014010000}"/>
    <cellStyle name="20% - Accent6 14 3" xfId="1588" xr:uid="{00000000-0005-0000-0000-000015010000}"/>
    <cellStyle name="20% - Accent6 15" xfId="332" xr:uid="{00000000-0005-0000-0000-000016010000}"/>
    <cellStyle name="20% - Accent6 15 2" xfId="1590" xr:uid="{00000000-0005-0000-0000-000017010000}"/>
    <cellStyle name="20% - Accent6 16" xfId="333" xr:uid="{00000000-0005-0000-0000-000018010000}"/>
    <cellStyle name="20% - Accent6 16 2" xfId="1591" xr:uid="{00000000-0005-0000-0000-000019010000}"/>
    <cellStyle name="20% - Accent6 17" xfId="334" xr:uid="{00000000-0005-0000-0000-00001A010000}"/>
    <cellStyle name="20% - Accent6 17 2" xfId="1592" xr:uid="{00000000-0005-0000-0000-00001B010000}"/>
    <cellStyle name="20% - Accent6 18" xfId="335" xr:uid="{00000000-0005-0000-0000-00001C010000}"/>
    <cellStyle name="20% - Accent6 2" xfId="336" xr:uid="{00000000-0005-0000-0000-00001D010000}"/>
    <cellStyle name="20% - Accent6 2 2" xfId="337" xr:uid="{00000000-0005-0000-0000-00001E010000}"/>
    <cellStyle name="20% - Accent6 2 2 2" xfId="1594" xr:uid="{00000000-0005-0000-0000-00001F010000}"/>
    <cellStyle name="20% - Accent6 2 3" xfId="338" xr:uid="{00000000-0005-0000-0000-000020010000}"/>
    <cellStyle name="20% - Accent6 2 4" xfId="339" xr:uid="{00000000-0005-0000-0000-000021010000}"/>
    <cellStyle name="20% - Accent6 2 5" xfId="1593" xr:uid="{00000000-0005-0000-0000-000022010000}"/>
    <cellStyle name="20% - Accent6 3" xfId="340" xr:uid="{00000000-0005-0000-0000-000023010000}"/>
    <cellStyle name="20% - Accent6 3 2" xfId="1596" xr:uid="{00000000-0005-0000-0000-000024010000}"/>
    <cellStyle name="20% - Accent6 3 3" xfId="1595" xr:uid="{00000000-0005-0000-0000-000025010000}"/>
    <cellStyle name="20% - Accent6 4" xfId="341" xr:uid="{00000000-0005-0000-0000-000026010000}"/>
    <cellStyle name="20% - Accent6 4 2" xfId="1598" xr:uid="{00000000-0005-0000-0000-000027010000}"/>
    <cellStyle name="20% - Accent6 4 3" xfId="1597" xr:uid="{00000000-0005-0000-0000-000028010000}"/>
    <cellStyle name="20% - Accent6 5" xfId="342" xr:uid="{00000000-0005-0000-0000-000029010000}"/>
    <cellStyle name="20% - Accent6 5 2" xfId="1600" xr:uid="{00000000-0005-0000-0000-00002A010000}"/>
    <cellStyle name="20% - Accent6 5 3" xfId="1599" xr:uid="{00000000-0005-0000-0000-00002B010000}"/>
    <cellStyle name="20% - Accent6 6" xfId="343" xr:uid="{00000000-0005-0000-0000-00002C010000}"/>
    <cellStyle name="20% - Accent6 6 2" xfId="1602" xr:uid="{00000000-0005-0000-0000-00002D010000}"/>
    <cellStyle name="20% - Accent6 6 3" xfId="1601" xr:uid="{00000000-0005-0000-0000-00002E010000}"/>
    <cellStyle name="20% - Accent6 7" xfId="344" xr:uid="{00000000-0005-0000-0000-00002F010000}"/>
    <cellStyle name="20% - Accent6 7 2" xfId="1604" xr:uid="{00000000-0005-0000-0000-000030010000}"/>
    <cellStyle name="20% - Accent6 7 3" xfId="1603" xr:uid="{00000000-0005-0000-0000-000031010000}"/>
    <cellStyle name="20% - Accent6 8" xfId="345" xr:uid="{00000000-0005-0000-0000-000032010000}"/>
    <cellStyle name="20% - Accent6 8 2" xfId="1606" xr:uid="{00000000-0005-0000-0000-000033010000}"/>
    <cellStyle name="20% - Accent6 8 3" xfId="1605" xr:uid="{00000000-0005-0000-0000-000034010000}"/>
    <cellStyle name="20% - Accent6 9" xfId="346" xr:uid="{00000000-0005-0000-0000-000035010000}"/>
    <cellStyle name="20% - Accent6 9 2" xfId="1608" xr:uid="{00000000-0005-0000-0000-000036010000}"/>
    <cellStyle name="20% - Accent6 9 3" xfId="1607" xr:uid="{00000000-0005-0000-0000-000037010000}"/>
    <cellStyle name="20% - Accent6_BURE COMMERCE" xfId="1609" xr:uid="{00000000-0005-0000-0000-000038010000}"/>
    <cellStyle name="20% - Isticanje1 2" xfId="1611" xr:uid="{00000000-0005-0000-0000-000039010000}"/>
    <cellStyle name="20% - Isticanje1 2 2" xfId="1612" xr:uid="{00000000-0005-0000-0000-00003A010000}"/>
    <cellStyle name="20% - Isticanje1 2 2 2" xfId="1613" xr:uid="{00000000-0005-0000-0000-00003B010000}"/>
    <cellStyle name="20% - Isticanje1 2 2 3" xfId="1614" xr:uid="{00000000-0005-0000-0000-00003C010000}"/>
    <cellStyle name="20% - Isticanje1 2 3" xfId="1615" xr:uid="{00000000-0005-0000-0000-00003D010000}"/>
    <cellStyle name="20% - Isticanje1 2 4" xfId="1616" xr:uid="{00000000-0005-0000-0000-00003E010000}"/>
    <cellStyle name="20% - Isticanje1 3" xfId="1617" xr:uid="{00000000-0005-0000-0000-00003F010000}"/>
    <cellStyle name="20% - Isticanje1 3 2" xfId="1618" xr:uid="{00000000-0005-0000-0000-000040010000}"/>
    <cellStyle name="20% - Isticanje1 3 2 2" xfId="1619" xr:uid="{00000000-0005-0000-0000-000041010000}"/>
    <cellStyle name="20% - Isticanje1 3 2 3" xfId="1620" xr:uid="{00000000-0005-0000-0000-000042010000}"/>
    <cellStyle name="20% - Isticanje1 3 2 4" xfId="1621" xr:uid="{00000000-0005-0000-0000-000043010000}"/>
    <cellStyle name="20% - Isticanje1 3 2 4 2" xfId="1622" xr:uid="{00000000-0005-0000-0000-000044010000}"/>
    <cellStyle name="20% - Isticanje1 3 2 4 2 2" xfId="1623" xr:uid="{00000000-0005-0000-0000-000045010000}"/>
    <cellStyle name="20% - Isticanje1 3 2 4 2 2 2" xfId="1624" xr:uid="{00000000-0005-0000-0000-000046010000}"/>
    <cellStyle name="20% - Isticanje1 3 2 4 2 2 3" xfId="1625" xr:uid="{00000000-0005-0000-0000-000047010000}"/>
    <cellStyle name="20% - Isticanje1 3 2 4 3" xfId="1626" xr:uid="{00000000-0005-0000-0000-000048010000}"/>
    <cellStyle name="20% - Isticanje1 3 2 4 4" xfId="1627" xr:uid="{00000000-0005-0000-0000-000049010000}"/>
    <cellStyle name="20% - Isticanje1 3 2 5" xfId="1628" xr:uid="{00000000-0005-0000-0000-00004A010000}"/>
    <cellStyle name="20% - Isticanje1 3 3" xfId="1629" xr:uid="{00000000-0005-0000-0000-00004B010000}"/>
    <cellStyle name="20% - Isticanje1 3 4" xfId="1630" xr:uid="{00000000-0005-0000-0000-00004C010000}"/>
    <cellStyle name="20% - Isticanje1 4" xfId="1631" xr:uid="{00000000-0005-0000-0000-00004D010000}"/>
    <cellStyle name="20% - Isticanje1 4 2" xfId="1632" xr:uid="{00000000-0005-0000-0000-00004E010000}"/>
    <cellStyle name="20% - Isticanje1 4 2 2" xfId="1633" xr:uid="{00000000-0005-0000-0000-00004F010000}"/>
    <cellStyle name="20% - Isticanje1 4 2 2 2" xfId="1634" xr:uid="{00000000-0005-0000-0000-000050010000}"/>
    <cellStyle name="20% - Isticanje1 4 2 2 2 2" xfId="1635" xr:uid="{00000000-0005-0000-0000-000051010000}"/>
    <cellStyle name="20% - Isticanje1 4 2 2 2 2 2" xfId="1636" xr:uid="{00000000-0005-0000-0000-000052010000}"/>
    <cellStyle name="20% - Isticanje1 4 2 2 2 2 3" xfId="1637" xr:uid="{00000000-0005-0000-0000-000053010000}"/>
    <cellStyle name="20% - Isticanje1 4 2 2 3" xfId="1638" xr:uid="{00000000-0005-0000-0000-000054010000}"/>
    <cellStyle name="20% - Isticanje1 4 2 3" xfId="1639" xr:uid="{00000000-0005-0000-0000-000055010000}"/>
    <cellStyle name="20% - Isticanje1 4 2 4" xfId="1640" xr:uid="{00000000-0005-0000-0000-000056010000}"/>
    <cellStyle name="20% - Isticanje1 4 3" xfId="1641" xr:uid="{00000000-0005-0000-0000-000057010000}"/>
    <cellStyle name="20% - Isticanje1 5" xfId="1642" xr:uid="{00000000-0005-0000-0000-000058010000}"/>
    <cellStyle name="20% - Isticanje1 5 2" xfId="1643" xr:uid="{00000000-0005-0000-0000-000059010000}"/>
    <cellStyle name="20% - Isticanje1 6" xfId="1644" xr:uid="{00000000-0005-0000-0000-00005A010000}"/>
    <cellStyle name="20% - Isticanje1 6 2" xfId="1645" xr:uid="{00000000-0005-0000-0000-00005B010000}"/>
    <cellStyle name="20% - Isticanje1 7" xfId="1646" xr:uid="{00000000-0005-0000-0000-00005C010000}"/>
    <cellStyle name="20% - Isticanje1 8" xfId="1610" xr:uid="{00000000-0005-0000-0000-00005D010000}"/>
    <cellStyle name="20% - Isticanje2 2" xfId="1648" xr:uid="{00000000-0005-0000-0000-00005E010000}"/>
    <cellStyle name="20% - Isticanje2 2 2" xfId="1649" xr:uid="{00000000-0005-0000-0000-00005F010000}"/>
    <cellStyle name="20% - Isticanje2 2 2 2" xfId="1650" xr:uid="{00000000-0005-0000-0000-000060010000}"/>
    <cellStyle name="20% - Isticanje2 2 2 3" xfId="1651" xr:uid="{00000000-0005-0000-0000-000061010000}"/>
    <cellStyle name="20% - Isticanje2 2 3" xfId="1652" xr:uid="{00000000-0005-0000-0000-000062010000}"/>
    <cellStyle name="20% - Isticanje2 2 4" xfId="1653" xr:uid="{00000000-0005-0000-0000-000063010000}"/>
    <cellStyle name="20% - Isticanje2 3" xfId="1654" xr:uid="{00000000-0005-0000-0000-000064010000}"/>
    <cellStyle name="20% - Isticanje2 3 2" xfId="1655" xr:uid="{00000000-0005-0000-0000-000065010000}"/>
    <cellStyle name="20% - Isticanje2 3 2 2" xfId="1656" xr:uid="{00000000-0005-0000-0000-000066010000}"/>
    <cellStyle name="20% - Isticanje2 3 2 3" xfId="1657" xr:uid="{00000000-0005-0000-0000-000067010000}"/>
    <cellStyle name="20% - Isticanje2 3 2 4" xfId="1658" xr:uid="{00000000-0005-0000-0000-000068010000}"/>
    <cellStyle name="20% - Isticanje2 3 2 4 2" xfId="1659" xr:uid="{00000000-0005-0000-0000-000069010000}"/>
    <cellStyle name="20% - Isticanje2 3 2 4 2 2" xfId="1660" xr:uid="{00000000-0005-0000-0000-00006A010000}"/>
    <cellStyle name="20% - Isticanje2 3 2 4 2 2 2" xfId="1661" xr:uid="{00000000-0005-0000-0000-00006B010000}"/>
    <cellStyle name="20% - Isticanje2 3 2 4 2 2 3" xfId="1662" xr:uid="{00000000-0005-0000-0000-00006C010000}"/>
    <cellStyle name="20% - Isticanje2 3 2 4 3" xfId="1663" xr:uid="{00000000-0005-0000-0000-00006D010000}"/>
    <cellStyle name="20% - Isticanje2 3 2 4 4" xfId="1664" xr:uid="{00000000-0005-0000-0000-00006E010000}"/>
    <cellStyle name="20% - Isticanje2 3 2 5" xfId="1665" xr:uid="{00000000-0005-0000-0000-00006F010000}"/>
    <cellStyle name="20% - Isticanje2 3 3" xfId="1666" xr:uid="{00000000-0005-0000-0000-000070010000}"/>
    <cellStyle name="20% - Isticanje2 3 4" xfId="1667" xr:uid="{00000000-0005-0000-0000-000071010000}"/>
    <cellStyle name="20% - Isticanje2 4" xfId="1668" xr:uid="{00000000-0005-0000-0000-000072010000}"/>
    <cellStyle name="20% - Isticanje2 4 2" xfId="1669" xr:uid="{00000000-0005-0000-0000-000073010000}"/>
    <cellStyle name="20% - Isticanje2 4 2 2" xfId="1670" xr:uid="{00000000-0005-0000-0000-000074010000}"/>
    <cellStyle name="20% - Isticanje2 4 2 2 2" xfId="1671" xr:uid="{00000000-0005-0000-0000-000075010000}"/>
    <cellStyle name="20% - Isticanje2 4 2 2 2 2" xfId="1672" xr:uid="{00000000-0005-0000-0000-000076010000}"/>
    <cellStyle name="20% - Isticanje2 4 2 2 2 2 2" xfId="1673" xr:uid="{00000000-0005-0000-0000-000077010000}"/>
    <cellStyle name="20% - Isticanje2 4 2 2 2 2 3" xfId="1674" xr:uid="{00000000-0005-0000-0000-000078010000}"/>
    <cellStyle name="20% - Isticanje2 4 2 2 3" xfId="1675" xr:uid="{00000000-0005-0000-0000-000079010000}"/>
    <cellStyle name="20% - Isticanje2 4 2 3" xfId="1676" xr:uid="{00000000-0005-0000-0000-00007A010000}"/>
    <cellStyle name="20% - Isticanje2 4 2 4" xfId="1677" xr:uid="{00000000-0005-0000-0000-00007B010000}"/>
    <cellStyle name="20% - Isticanje2 4 3" xfId="1678" xr:uid="{00000000-0005-0000-0000-00007C010000}"/>
    <cellStyle name="20% - Isticanje2 5" xfId="1679" xr:uid="{00000000-0005-0000-0000-00007D010000}"/>
    <cellStyle name="20% - Isticanje2 5 2" xfId="1680" xr:uid="{00000000-0005-0000-0000-00007E010000}"/>
    <cellStyle name="20% - Isticanje2 6" xfId="1681" xr:uid="{00000000-0005-0000-0000-00007F010000}"/>
    <cellStyle name="20% - Isticanje2 6 2" xfId="1682" xr:uid="{00000000-0005-0000-0000-000080010000}"/>
    <cellStyle name="20% - Isticanje2 7" xfId="1683" xr:uid="{00000000-0005-0000-0000-000081010000}"/>
    <cellStyle name="20% - Isticanje2 8" xfId="1647" xr:uid="{00000000-0005-0000-0000-000082010000}"/>
    <cellStyle name="20% - Isticanje3 2" xfId="1685" xr:uid="{00000000-0005-0000-0000-000083010000}"/>
    <cellStyle name="20% - Isticanje3 2 2" xfId="1686" xr:uid="{00000000-0005-0000-0000-000084010000}"/>
    <cellStyle name="20% - Isticanje3 2 2 2" xfId="1687" xr:uid="{00000000-0005-0000-0000-000085010000}"/>
    <cellStyle name="20% - Isticanje3 2 2 3" xfId="1688" xr:uid="{00000000-0005-0000-0000-000086010000}"/>
    <cellStyle name="20% - Isticanje3 2 3" xfId="1689" xr:uid="{00000000-0005-0000-0000-000087010000}"/>
    <cellStyle name="20% - Isticanje3 2 4" xfId="1690" xr:uid="{00000000-0005-0000-0000-000088010000}"/>
    <cellStyle name="20% - Isticanje3 3" xfId="1691" xr:uid="{00000000-0005-0000-0000-000089010000}"/>
    <cellStyle name="20% - Isticanje3 3 2" xfId="1692" xr:uid="{00000000-0005-0000-0000-00008A010000}"/>
    <cellStyle name="20% - Isticanje3 3 2 2" xfId="1693" xr:uid="{00000000-0005-0000-0000-00008B010000}"/>
    <cellStyle name="20% - Isticanje3 3 2 3" xfId="1694" xr:uid="{00000000-0005-0000-0000-00008C010000}"/>
    <cellStyle name="20% - Isticanje3 3 2 4" xfId="1695" xr:uid="{00000000-0005-0000-0000-00008D010000}"/>
    <cellStyle name="20% - Isticanje3 3 2 4 2" xfId="1696" xr:uid="{00000000-0005-0000-0000-00008E010000}"/>
    <cellStyle name="20% - Isticanje3 3 2 4 2 2" xfId="1697" xr:uid="{00000000-0005-0000-0000-00008F010000}"/>
    <cellStyle name="20% - Isticanje3 3 2 4 2 2 2" xfId="1698" xr:uid="{00000000-0005-0000-0000-000090010000}"/>
    <cellStyle name="20% - Isticanje3 3 2 4 2 2 3" xfId="1699" xr:uid="{00000000-0005-0000-0000-000091010000}"/>
    <cellStyle name="20% - Isticanje3 3 2 4 3" xfId="1700" xr:uid="{00000000-0005-0000-0000-000092010000}"/>
    <cellStyle name="20% - Isticanje3 3 2 4 4" xfId="1701" xr:uid="{00000000-0005-0000-0000-000093010000}"/>
    <cellStyle name="20% - Isticanje3 3 2 5" xfId="1702" xr:uid="{00000000-0005-0000-0000-000094010000}"/>
    <cellStyle name="20% - Isticanje3 3 3" xfId="1703" xr:uid="{00000000-0005-0000-0000-000095010000}"/>
    <cellStyle name="20% - Isticanje3 3 4" xfId="1704" xr:uid="{00000000-0005-0000-0000-000096010000}"/>
    <cellStyle name="20% - Isticanje3 4" xfId="1705" xr:uid="{00000000-0005-0000-0000-000097010000}"/>
    <cellStyle name="20% - Isticanje3 4 2" xfId="1706" xr:uid="{00000000-0005-0000-0000-000098010000}"/>
    <cellStyle name="20% - Isticanje3 4 2 2" xfId="1707" xr:uid="{00000000-0005-0000-0000-000099010000}"/>
    <cellStyle name="20% - Isticanje3 4 2 2 2" xfId="1708" xr:uid="{00000000-0005-0000-0000-00009A010000}"/>
    <cellStyle name="20% - Isticanje3 4 2 2 2 2" xfId="1709" xr:uid="{00000000-0005-0000-0000-00009B010000}"/>
    <cellStyle name="20% - Isticanje3 4 2 2 2 2 2" xfId="1710" xr:uid="{00000000-0005-0000-0000-00009C010000}"/>
    <cellStyle name="20% - Isticanje3 4 2 2 2 2 3" xfId="1711" xr:uid="{00000000-0005-0000-0000-00009D010000}"/>
    <cellStyle name="20% - Isticanje3 4 2 2 3" xfId="1712" xr:uid="{00000000-0005-0000-0000-00009E010000}"/>
    <cellStyle name="20% - Isticanje3 4 2 3" xfId="1713" xr:uid="{00000000-0005-0000-0000-00009F010000}"/>
    <cellStyle name="20% - Isticanje3 4 2 4" xfId="1714" xr:uid="{00000000-0005-0000-0000-0000A0010000}"/>
    <cellStyle name="20% - Isticanje3 4 3" xfId="1715" xr:uid="{00000000-0005-0000-0000-0000A1010000}"/>
    <cellStyle name="20% - Isticanje3 5" xfId="1716" xr:uid="{00000000-0005-0000-0000-0000A2010000}"/>
    <cellStyle name="20% - Isticanje3 5 2" xfId="1717" xr:uid="{00000000-0005-0000-0000-0000A3010000}"/>
    <cellStyle name="20% - Isticanje3 6" xfId="1718" xr:uid="{00000000-0005-0000-0000-0000A4010000}"/>
    <cellStyle name="20% - Isticanje3 6 2" xfId="1719" xr:uid="{00000000-0005-0000-0000-0000A5010000}"/>
    <cellStyle name="20% - Isticanje3 7" xfId="1720" xr:uid="{00000000-0005-0000-0000-0000A6010000}"/>
    <cellStyle name="20% - Isticanje3 8" xfId="1684" xr:uid="{00000000-0005-0000-0000-0000A7010000}"/>
    <cellStyle name="20% - Isticanje4 2" xfId="1722" xr:uid="{00000000-0005-0000-0000-0000A8010000}"/>
    <cellStyle name="20% - Isticanje4 2 2" xfId="1723" xr:uid="{00000000-0005-0000-0000-0000A9010000}"/>
    <cellStyle name="20% - Isticanje4 2 2 2" xfId="1724" xr:uid="{00000000-0005-0000-0000-0000AA010000}"/>
    <cellStyle name="20% - Isticanje4 2 2 3" xfId="1725" xr:uid="{00000000-0005-0000-0000-0000AB010000}"/>
    <cellStyle name="20% - Isticanje4 2 3" xfId="1726" xr:uid="{00000000-0005-0000-0000-0000AC010000}"/>
    <cellStyle name="20% - Isticanje4 2 4" xfId="1727" xr:uid="{00000000-0005-0000-0000-0000AD010000}"/>
    <cellStyle name="20% - Isticanje4 3" xfId="1728" xr:uid="{00000000-0005-0000-0000-0000AE010000}"/>
    <cellStyle name="20% - Isticanje4 3 2" xfId="1729" xr:uid="{00000000-0005-0000-0000-0000AF010000}"/>
    <cellStyle name="20% - Isticanje4 3 2 2" xfId="1730" xr:uid="{00000000-0005-0000-0000-0000B0010000}"/>
    <cellStyle name="20% - Isticanje4 3 2 3" xfId="1731" xr:uid="{00000000-0005-0000-0000-0000B1010000}"/>
    <cellStyle name="20% - Isticanje4 3 2 4" xfId="1732" xr:uid="{00000000-0005-0000-0000-0000B2010000}"/>
    <cellStyle name="20% - Isticanje4 3 2 4 2" xfId="1733" xr:uid="{00000000-0005-0000-0000-0000B3010000}"/>
    <cellStyle name="20% - Isticanje4 3 2 4 2 2" xfId="1734" xr:uid="{00000000-0005-0000-0000-0000B4010000}"/>
    <cellStyle name="20% - Isticanje4 3 2 4 2 2 2" xfId="1735" xr:uid="{00000000-0005-0000-0000-0000B5010000}"/>
    <cellStyle name="20% - Isticanje4 3 2 4 2 2 3" xfId="1736" xr:uid="{00000000-0005-0000-0000-0000B6010000}"/>
    <cellStyle name="20% - Isticanje4 3 2 4 3" xfId="1737" xr:uid="{00000000-0005-0000-0000-0000B7010000}"/>
    <cellStyle name="20% - Isticanje4 3 2 4 4" xfId="1738" xr:uid="{00000000-0005-0000-0000-0000B8010000}"/>
    <cellStyle name="20% - Isticanje4 3 2 5" xfId="1739" xr:uid="{00000000-0005-0000-0000-0000B9010000}"/>
    <cellStyle name="20% - Isticanje4 3 3" xfId="1740" xr:uid="{00000000-0005-0000-0000-0000BA010000}"/>
    <cellStyle name="20% - Isticanje4 3 4" xfId="1741" xr:uid="{00000000-0005-0000-0000-0000BB010000}"/>
    <cellStyle name="20% - Isticanje4 4" xfId="1742" xr:uid="{00000000-0005-0000-0000-0000BC010000}"/>
    <cellStyle name="20% - Isticanje4 4 2" xfId="1743" xr:uid="{00000000-0005-0000-0000-0000BD010000}"/>
    <cellStyle name="20% - Isticanje4 4 2 2" xfId="1744" xr:uid="{00000000-0005-0000-0000-0000BE010000}"/>
    <cellStyle name="20% - Isticanje4 4 2 2 2" xfId="1745" xr:uid="{00000000-0005-0000-0000-0000BF010000}"/>
    <cellStyle name="20% - Isticanje4 4 2 2 2 2" xfId="1746" xr:uid="{00000000-0005-0000-0000-0000C0010000}"/>
    <cellStyle name="20% - Isticanje4 4 2 2 2 2 2" xfId="1747" xr:uid="{00000000-0005-0000-0000-0000C1010000}"/>
    <cellStyle name="20% - Isticanje4 4 2 2 2 2 3" xfId="1748" xr:uid="{00000000-0005-0000-0000-0000C2010000}"/>
    <cellStyle name="20% - Isticanje4 4 2 2 3" xfId="1749" xr:uid="{00000000-0005-0000-0000-0000C3010000}"/>
    <cellStyle name="20% - Isticanje4 4 2 3" xfId="1750" xr:uid="{00000000-0005-0000-0000-0000C4010000}"/>
    <cellStyle name="20% - Isticanje4 4 2 4" xfId="1751" xr:uid="{00000000-0005-0000-0000-0000C5010000}"/>
    <cellStyle name="20% - Isticanje4 4 3" xfId="1752" xr:uid="{00000000-0005-0000-0000-0000C6010000}"/>
    <cellStyle name="20% - Isticanje4 5" xfId="1753" xr:uid="{00000000-0005-0000-0000-0000C7010000}"/>
    <cellStyle name="20% - Isticanje4 5 2" xfId="1754" xr:uid="{00000000-0005-0000-0000-0000C8010000}"/>
    <cellStyle name="20% - Isticanje4 6" xfId="1755" xr:uid="{00000000-0005-0000-0000-0000C9010000}"/>
    <cellStyle name="20% - Isticanje4 6 2" xfId="1756" xr:uid="{00000000-0005-0000-0000-0000CA010000}"/>
    <cellStyle name="20% - Isticanje4 7" xfId="1757" xr:uid="{00000000-0005-0000-0000-0000CB010000}"/>
    <cellStyle name="20% - Isticanje4 8" xfId="1721" xr:uid="{00000000-0005-0000-0000-0000CC010000}"/>
    <cellStyle name="20% - Isticanje5 2" xfId="1759" xr:uid="{00000000-0005-0000-0000-0000CD010000}"/>
    <cellStyle name="20% - Isticanje5 2 2" xfId="1760" xr:uid="{00000000-0005-0000-0000-0000CE010000}"/>
    <cellStyle name="20% - Isticanje5 2 2 2" xfId="1761" xr:uid="{00000000-0005-0000-0000-0000CF010000}"/>
    <cellStyle name="20% - Isticanje5 2 2 3" xfId="1762" xr:uid="{00000000-0005-0000-0000-0000D0010000}"/>
    <cellStyle name="20% - Isticanje5 2 3" xfId="1763" xr:uid="{00000000-0005-0000-0000-0000D1010000}"/>
    <cellStyle name="20% - Isticanje5 2 4" xfId="1764" xr:uid="{00000000-0005-0000-0000-0000D2010000}"/>
    <cellStyle name="20% - Isticanje5 3" xfId="1765" xr:uid="{00000000-0005-0000-0000-0000D3010000}"/>
    <cellStyle name="20% - Isticanje5 3 2" xfId="1766" xr:uid="{00000000-0005-0000-0000-0000D4010000}"/>
    <cellStyle name="20% - Isticanje5 4" xfId="1767" xr:uid="{00000000-0005-0000-0000-0000D5010000}"/>
    <cellStyle name="20% - Isticanje5 5" xfId="1768" xr:uid="{00000000-0005-0000-0000-0000D6010000}"/>
    <cellStyle name="20% - Isticanje5 5 2" xfId="1769" xr:uid="{00000000-0005-0000-0000-0000D7010000}"/>
    <cellStyle name="20% - Isticanje5 6" xfId="1770" xr:uid="{00000000-0005-0000-0000-0000D8010000}"/>
    <cellStyle name="20% - Isticanje5 7" xfId="1771" xr:uid="{00000000-0005-0000-0000-0000D9010000}"/>
    <cellStyle name="20% - Isticanje5 8" xfId="1758" xr:uid="{00000000-0005-0000-0000-0000DA010000}"/>
    <cellStyle name="20% - Isticanje6 2" xfId="1773" xr:uid="{00000000-0005-0000-0000-0000DB010000}"/>
    <cellStyle name="20% - Isticanje6 2 2" xfId="1774" xr:uid="{00000000-0005-0000-0000-0000DC010000}"/>
    <cellStyle name="20% - Isticanje6 2 2 2" xfId="1775" xr:uid="{00000000-0005-0000-0000-0000DD010000}"/>
    <cellStyle name="20% - Isticanje6 2 2 3" xfId="1776" xr:uid="{00000000-0005-0000-0000-0000DE010000}"/>
    <cellStyle name="20% - Isticanje6 2 3" xfId="1777" xr:uid="{00000000-0005-0000-0000-0000DF010000}"/>
    <cellStyle name="20% - Isticanje6 2 4" xfId="1778" xr:uid="{00000000-0005-0000-0000-0000E0010000}"/>
    <cellStyle name="20% - Isticanje6 3" xfId="1779" xr:uid="{00000000-0005-0000-0000-0000E1010000}"/>
    <cellStyle name="20% - Isticanje6 3 2" xfId="1780" xr:uid="{00000000-0005-0000-0000-0000E2010000}"/>
    <cellStyle name="20% - Isticanje6 3 2 2" xfId="1781" xr:uid="{00000000-0005-0000-0000-0000E3010000}"/>
    <cellStyle name="20% - Isticanje6 3 2 3" xfId="1782" xr:uid="{00000000-0005-0000-0000-0000E4010000}"/>
    <cellStyle name="20% - Isticanje6 3 2 4" xfId="1783" xr:uid="{00000000-0005-0000-0000-0000E5010000}"/>
    <cellStyle name="20% - Isticanje6 3 2 4 2" xfId="1784" xr:uid="{00000000-0005-0000-0000-0000E6010000}"/>
    <cellStyle name="20% - Isticanje6 3 2 4 2 2" xfId="1785" xr:uid="{00000000-0005-0000-0000-0000E7010000}"/>
    <cellStyle name="20% - Isticanje6 3 2 4 2 2 2" xfId="1786" xr:uid="{00000000-0005-0000-0000-0000E8010000}"/>
    <cellStyle name="20% - Isticanje6 3 2 4 2 2 3" xfId="1787" xr:uid="{00000000-0005-0000-0000-0000E9010000}"/>
    <cellStyle name="20% - Isticanje6 3 2 4 3" xfId="1788" xr:uid="{00000000-0005-0000-0000-0000EA010000}"/>
    <cellStyle name="20% - Isticanje6 3 2 4 4" xfId="1789" xr:uid="{00000000-0005-0000-0000-0000EB010000}"/>
    <cellStyle name="20% - Isticanje6 3 2 5" xfId="1790" xr:uid="{00000000-0005-0000-0000-0000EC010000}"/>
    <cellStyle name="20% - Isticanje6 3 3" xfId="1791" xr:uid="{00000000-0005-0000-0000-0000ED010000}"/>
    <cellStyle name="20% - Isticanje6 3 4" xfId="1792" xr:uid="{00000000-0005-0000-0000-0000EE010000}"/>
    <cellStyle name="20% - Isticanje6 4" xfId="1793" xr:uid="{00000000-0005-0000-0000-0000EF010000}"/>
    <cellStyle name="20% - Isticanje6 4 2" xfId="1794" xr:uid="{00000000-0005-0000-0000-0000F0010000}"/>
    <cellStyle name="20% - Isticanje6 4 2 2" xfId="1795" xr:uid="{00000000-0005-0000-0000-0000F1010000}"/>
    <cellStyle name="20% - Isticanje6 4 2 2 2" xfId="1796" xr:uid="{00000000-0005-0000-0000-0000F2010000}"/>
    <cellStyle name="20% - Isticanje6 4 2 2 2 2" xfId="1797" xr:uid="{00000000-0005-0000-0000-0000F3010000}"/>
    <cellStyle name="20% - Isticanje6 4 2 2 2 2 2" xfId="1798" xr:uid="{00000000-0005-0000-0000-0000F4010000}"/>
    <cellStyle name="20% - Isticanje6 4 2 2 2 2 3" xfId="1799" xr:uid="{00000000-0005-0000-0000-0000F5010000}"/>
    <cellStyle name="20% - Isticanje6 4 2 2 3" xfId="1800" xr:uid="{00000000-0005-0000-0000-0000F6010000}"/>
    <cellStyle name="20% - Isticanje6 4 2 3" xfId="1801" xr:uid="{00000000-0005-0000-0000-0000F7010000}"/>
    <cellStyle name="20% - Isticanje6 4 2 4" xfId="1802" xr:uid="{00000000-0005-0000-0000-0000F8010000}"/>
    <cellStyle name="20% - Isticanje6 4 3" xfId="1803" xr:uid="{00000000-0005-0000-0000-0000F9010000}"/>
    <cellStyle name="20% - Isticanje6 5" xfId="1804" xr:uid="{00000000-0005-0000-0000-0000FA010000}"/>
    <cellStyle name="20% - Isticanje6 5 2" xfId="1805" xr:uid="{00000000-0005-0000-0000-0000FB010000}"/>
    <cellStyle name="20% - Isticanje6 6" xfId="1806" xr:uid="{00000000-0005-0000-0000-0000FC010000}"/>
    <cellStyle name="20% - Isticanje6 6 2" xfId="1807" xr:uid="{00000000-0005-0000-0000-0000FD010000}"/>
    <cellStyle name="20% - Isticanje6 7" xfId="1808" xr:uid="{00000000-0005-0000-0000-0000FE010000}"/>
    <cellStyle name="20% - Isticanje6 8" xfId="1772" xr:uid="{00000000-0005-0000-0000-0000FF010000}"/>
    <cellStyle name="40% - Accent1" xfId="1809" xr:uid="{00000000-0005-0000-0000-000000020000}"/>
    <cellStyle name="40% - Accent1 10" xfId="347" xr:uid="{00000000-0005-0000-0000-000001020000}"/>
    <cellStyle name="40% - Accent1 10 2" xfId="1811" xr:uid="{00000000-0005-0000-0000-000002020000}"/>
    <cellStyle name="40% - Accent1 10 3" xfId="1810" xr:uid="{00000000-0005-0000-0000-000003020000}"/>
    <cellStyle name="40% - Accent1 11" xfId="348" xr:uid="{00000000-0005-0000-0000-000004020000}"/>
    <cellStyle name="40% - Accent1 11 2" xfId="1813" xr:uid="{00000000-0005-0000-0000-000005020000}"/>
    <cellStyle name="40% - Accent1 11 3" xfId="1812" xr:uid="{00000000-0005-0000-0000-000006020000}"/>
    <cellStyle name="40% - Accent1 12" xfId="349" xr:uid="{00000000-0005-0000-0000-000007020000}"/>
    <cellStyle name="40% - Accent1 12 2" xfId="1815" xr:uid="{00000000-0005-0000-0000-000008020000}"/>
    <cellStyle name="40% - Accent1 12 3" xfId="1814" xr:uid="{00000000-0005-0000-0000-000009020000}"/>
    <cellStyle name="40% - Accent1 13" xfId="350" xr:uid="{00000000-0005-0000-0000-00000A020000}"/>
    <cellStyle name="40% - Accent1 13 2" xfId="1817" xr:uid="{00000000-0005-0000-0000-00000B020000}"/>
    <cellStyle name="40% - Accent1 13 3" xfId="1816" xr:uid="{00000000-0005-0000-0000-00000C020000}"/>
    <cellStyle name="40% - Accent1 14" xfId="351" xr:uid="{00000000-0005-0000-0000-00000D020000}"/>
    <cellStyle name="40% - Accent1 14 2" xfId="1819" xr:uid="{00000000-0005-0000-0000-00000E020000}"/>
    <cellStyle name="40% - Accent1 14 3" xfId="1818" xr:uid="{00000000-0005-0000-0000-00000F020000}"/>
    <cellStyle name="40% - Accent1 15" xfId="352" xr:uid="{00000000-0005-0000-0000-000010020000}"/>
    <cellStyle name="40% - Accent1 15 2" xfId="1820" xr:uid="{00000000-0005-0000-0000-000011020000}"/>
    <cellStyle name="40% - Accent1 16" xfId="353" xr:uid="{00000000-0005-0000-0000-000012020000}"/>
    <cellStyle name="40% - Accent1 16 2" xfId="1821" xr:uid="{00000000-0005-0000-0000-000013020000}"/>
    <cellStyle name="40% - Accent1 17" xfId="354" xr:uid="{00000000-0005-0000-0000-000014020000}"/>
    <cellStyle name="40% - Accent1 17 2" xfId="1822" xr:uid="{00000000-0005-0000-0000-000015020000}"/>
    <cellStyle name="40% - Accent1 18" xfId="355" xr:uid="{00000000-0005-0000-0000-000016020000}"/>
    <cellStyle name="40% - Accent1 2" xfId="356" xr:uid="{00000000-0005-0000-0000-000017020000}"/>
    <cellStyle name="40% - Accent1 2 2" xfId="357" xr:uid="{00000000-0005-0000-0000-000018020000}"/>
    <cellStyle name="40% - Accent1 2 2 2" xfId="1824" xr:uid="{00000000-0005-0000-0000-000019020000}"/>
    <cellStyle name="40% - Accent1 2 3" xfId="358" xr:uid="{00000000-0005-0000-0000-00001A020000}"/>
    <cellStyle name="40% - Accent1 2 4" xfId="359" xr:uid="{00000000-0005-0000-0000-00001B020000}"/>
    <cellStyle name="40% - Accent1 2 5" xfId="1823" xr:uid="{00000000-0005-0000-0000-00001C020000}"/>
    <cellStyle name="40% - Accent1 3" xfId="360" xr:uid="{00000000-0005-0000-0000-00001D020000}"/>
    <cellStyle name="40% - Accent1 3 2" xfId="1826" xr:uid="{00000000-0005-0000-0000-00001E020000}"/>
    <cellStyle name="40% - Accent1 3 3" xfId="1825" xr:uid="{00000000-0005-0000-0000-00001F020000}"/>
    <cellStyle name="40% - Accent1 4" xfId="361" xr:uid="{00000000-0005-0000-0000-000020020000}"/>
    <cellStyle name="40% - Accent1 4 2" xfId="1828" xr:uid="{00000000-0005-0000-0000-000021020000}"/>
    <cellStyle name="40% - Accent1 4 3" xfId="1827" xr:uid="{00000000-0005-0000-0000-000022020000}"/>
    <cellStyle name="40% - Accent1 5" xfId="362" xr:uid="{00000000-0005-0000-0000-000023020000}"/>
    <cellStyle name="40% - Accent1 5 2" xfId="1830" xr:uid="{00000000-0005-0000-0000-000024020000}"/>
    <cellStyle name="40% - Accent1 5 3" xfId="1829" xr:uid="{00000000-0005-0000-0000-000025020000}"/>
    <cellStyle name="40% - Accent1 6" xfId="363" xr:uid="{00000000-0005-0000-0000-000026020000}"/>
    <cellStyle name="40% - Accent1 6 2" xfId="1832" xr:uid="{00000000-0005-0000-0000-000027020000}"/>
    <cellStyle name="40% - Accent1 6 3" xfId="1831" xr:uid="{00000000-0005-0000-0000-000028020000}"/>
    <cellStyle name="40% - Accent1 7" xfId="364" xr:uid="{00000000-0005-0000-0000-000029020000}"/>
    <cellStyle name="40% - Accent1 7 2" xfId="1834" xr:uid="{00000000-0005-0000-0000-00002A020000}"/>
    <cellStyle name="40% - Accent1 7 3" xfId="1833" xr:uid="{00000000-0005-0000-0000-00002B020000}"/>
    <cellStyle name="40% - Accent1 8" xfId="365" xr:uid="{00000000-0005-0000-0000-00002C020000}"/>
    <cellStyle name="40% - Accent1 8 2" xfId="1836" xr:uid="{00000000-0005-0000-0000-00002D020000}"/>
    <cellStyle name="40% - Accent1 8 3" xfId="1835" xr:uid="{00000000-0005-0000-0000-00002E020000}"/>
    <cellStyle name="40% - Accent1 9" xfId="366" xr:uid="{00000000-0005-0000-0000-00002F020000}"/>
    <cellStyle name="40% - Accent1 9 2" xfId="1838" xr:uid="{00000000-0005-0000-0000-000030020000}"/>
    <cellStyle name="40% - Accent1 9 3" xfId="1837" xr:uid="{00000000-0005-0000-0000-000031020000}"/>
    <cellStyle name="40% - Accent1_BURE COMMERCE" xfId="1839" xr:uid="{00000000-0005-0000-0000-000032020000}"/>
    <cellStyle name="40% - Accent2" xfId="1840" xr:uid="{00000000-0005-0000-0000-000033020000}"/>
    <cellStyle name="40% - Accent2 10" xfId="367" xr:uid="{00000000-0005-0000-0000-000034020000}"/>
    <cellStyle name="40% - Accent2 10 2" xfId="1842" xr:uid="{00000000-0005-0000-0000-000035020000}"/>
    <cellStyle name="40% - Accent2 10 3" xfId="1841" xr:uid="{00000000-0005-0000-0000-000036020000}"/>
    <cellStyle name="40% - Accent2 11" xfId="368" xr:uid="{00000000-0005-0000-0000-000037020000}"/>
    <cellStyle name="40% - Accent2 11 2" xfId="1844" xr:uid="{00000000-0005-0000-0000-000038020000}"/>
    <cellStyle name="40% - Accent2 11 3" xfId="1843" xr:uid="{00000000-0005-0000-0000-000039020000}"/>
    <cellStyle name="40% - Accent2 12" xfId="369" xr:uid="{00000000-0005-0000-0000-00003A020000}"/>
    <cellStyle name="40% - Accent2 12 2" xfId="1846" xr:uid="{00000000-0005-0000-0000-00003B020000}"/>
    <cellStyle name="40% - Accent2 12 3" xfId="1845" xr:uid="{00000000-0005-0000-0000-00003C020000}"/>
    <cellStyle name="40% - Accent2 13" xfId="370" xr:uid="{00000000-0005-0000-0000-00003D020000}"/>
    <cellStyle name="40% - Accent2 13 2" xfId="1848" xr:uid="{00000000-0005-0000-0000-00003E020000}"/>
    <cellStyle name="40% - Accent2 13 3" xfId="1847" xr:uid="{00000000-0005-0000-0000-00003F020000}"/>
    <cellStyle name="40% - Accent2 14" xfId="371" xr:uid="{00000000-0005-0000-0000-000040020000}"/>
    <cellStyle name="40% - Accent2 14 2" xfId="1850" xr:uid="{00000000-0005-0000-0000-000041020000}"/>
    <cellStyle name="40% - Accent2 14 3" xfId="1849" xr:uid="{00000000-0005-0000-0000-000042020000}"/>
    <cellStyle name="40% - Accent2 15" xfId="372" xr:uid="{00000000-0005-0000-0000-000043020000}"/>
    <cellStyle name="40% - Accent2 15 2" xfId="1851" xr:uid="{00000000-0005-0000-0000-000044020000}"/>
    <cellStyle name="40% - Accent2 16" xfId="373" xr:uid="{00000000-0005-0000-0000-000045020000}"/>
    <cellStyle name="40% - Accent2 16 2" xfId="1852" xr:uid="{00000000-0005-0000-0000-000046020000}"/>
    <cellStyle name="40% - Accent2 17" xfId="374" xr:uid="{00000000-0005-0000-0000-000047020000}"/>
    <cellStyle name="40% - Accent2 17 2" xfId="1853" xr:uid="{00000000-0005-0000-0000-000048020000}"/>
    <cellStyle name="40% - Accent2 18" xfId="375" xr:uid="{00000000-0005-0000-0000-000049020000}"/>
    <cellStyle name="40% - Accent2 2" xfId="376" xr:uid="{00000000-0005-0000-0000-00004A020000}"/>
    <cellStyle name="40% - Accent2 2 2" xfId="377" xr:uid="{00000000-0005-0000-0000-00004B020000}"/>
    <cellStyle name="40% - Accent2 2 2 2" xfId="1855" xr:uid="{00000000-0005-0000-0000-00004C020000}"/>
    <cellStyle name="40% - Accent2 2 3" xfId="378" xr:uid="{00000000-0005-0000-0000-00004D020000}"/>
    <cellStyle name="40% - Accent2 2 4" xfId="379" xr:uid="{00000000-0005-0000-0000-00004E020000}"/>
    <cellStyle name="40% - Accent2 2 5" xfId="1854" xr:uid="{00000000-0005-0000-0000-00004F020000}"/>
    <cellStyle name="40% - Accent2 3" xfId="380" xr:uid="{00000000-0005-0000-0000-000050020000}"/>
    <cellStyle name="40% - Accent2 3 2" xfId="1857" xr:uid="{00000000-0005-0000-0000-000051020000}"/>
    <cellStyle name="40% - Accent2 3 3" xfId="1856" xr:uid="{00000000-0005-0000-0000-000052020000}"/>
    <cellStyle name="40% - Accent2 4" xfId="381" xr:uid="{00000000-0005-0000-0000-000053020000}"/>
    <cellStyle name="40% - Accent2 4 2" xfId="1859" xr:uid="{00000000-0005-0000-0000-000054020000}"/>
    <cellStyle name="40% - Accent2 4 3" xfId="1858" xr:uid="{00000000-0005-0000-0000-000055020000}"/>
    <cellStyle name="40% - Accent2 5" xfId="382" xr:uid="{00000000-0005-0000-0000-000056020000}"/>
    <cellStyle name="40% - Accent2 5 2" xfId="1861" xr:uid="{00000000-0005-0000-0000-000057020000}"/>
    <cellStyle name="40% - Accent2 5 3" xfId="1860" xr:uid="{00000000-0005-0000-0000-000058020000}"/>
    <cellStyle name="40% - Accent2 6" xfId="383" xr:uid="{00000000-0005-0000-0000-000059020000}"/>
    <cellStyle name="40% - Accent2 6 2" xfId="1863" xr:uid="{00000000-0005-0000-0000-00005A020000}"/>
    <cellStyle name="40% - Accent2 6 3" xfId="1862" xr:uid="{00000000-0005-0000-0000-00005B020000}"/>
    <cellStyle name="40% - Accent2 7" xfId="384" xr:uid="{00000000-0005-0000-0000-00005C020000}"/>
    <cellStyle name="40% - Accent2 7 2" xfId="1865" xr:uid="{00000000-0005-0000-0000-00005D020000}"/>
    <cellStyle name="40% - Accent2 7 3" xfId="1864" xr:uid="{00000000-0005-0000-0000-00005E020000}"/>
    <cellStyle name="40% - Accent2 8" xfId="385" xr:uid="{00000000-0005-0000-0000-00005F020000}"/>
    <cellStyle name="40% - Accent2 8 2" xfId="1867" xr:uid="{00000000-0005-0000-0000-000060020000}"/>
    <cellStyle name="40% - Accent2 8 3" xfId="1866" xr:uid="{00000000-0005-0000-0000-000061020000}"/>
    <cellStyle name="40% - Accent2 9" xfId="386" xr:uid="{00000000-0005-0000-0000-000062020000}"/>
    <cellStyle name="40% - Accent2 9 2" xfId="1869" xr:uid="{00000000-0005-0000-0000-000063020000}"/>
    <cellStyle name="40% - Accent2 9 3" xfId="1868" xr:uid="{00000000-0005-0000-0000-000064020000}"/>
    <cellStyle name="40% - Accent2_BURE COMMERCE" xfId="1870" xr:uid="{00000000-0005-0000-0000-000065020000}"/>
    <cellStyle name="40% - Accent3" xfId="1871" xr:uid="{00000000-0005-0000-0000-000066020000}"/>
    <cellStyle name="40% - Accent3 10" xfId="387" xr:uid="{00000000-0005-0000-0000-000067020000}"/>
    <cellStyle name="40% - Accent3 10 2" xfId="1873" xr:uid="{00000000-0005-0000-0000-000068020000}"/>
    <cellStyle name="40% - Accent3 10 3" xfId="1872" xr:uid="{00000000-0005-0000-0000-000069020000}"/>
    <cellStyle name="40% - Accent3 11" xfId="388" xr:uid="{00000000-0005-0000-0000-00006A020000}"/>
    <cellStyle name="40% - Accent3 11 2" xfId="1875" xr:uid="{00000000-0005-0000-0000-00006B020000}"/>
    <cellStyle name="40% - Accent3 11 3" xfId="1874" xr:uid="{00000000-0005-0000-0000-00006C020000}"/>
    <cellStyle name="40% - Accent3 12" xfId="389" xr:uid="{00000000-0005-0000-0000-00006D020000}"/>
    <cellStyle name="40% - Accent3 12 2" xfId="1877" xr:uid="{00000000-0005-0000-0000-00006E020000}"/>
    <cellStyle name="40% - Accent3 12 3" xfId="1876" xr:uid="{00000000-0005-0000-0000-00006F020000}"/>
    <cellStyle name="40% - Accent3 13" xfId="390" xr:uid="{00000000-0005-0000-0000-000070020000}"/>
    <cellStyle name="40% - Accent3 13 2" xfId="1879" xr:uid="{00000000-0005-0000-0000-000071020000}"/>
    <cellStyle name="40% - Accent3 13 3" xfId="1878" xr:uid="{00000000-0005-0000-0000-000072020000}"/>
    <cellStyle name="40% - Accent3 14" xfId="391" xr:uid="{00000000-0005-0000-0000-000073020000}"/>
    <cellStyle name="40% - Accent3 14 2" xfId="1881" xr:uid="{00000000-0005-0000-0000-000074020000}"/>
    <cellStyle name="40% - Accent3 14 3" xfId="1880" xr:uid="{00000000-0005-0000-0000-000075020000}"/>
    <cellStyle name="40% - Accent3 15" xfId="392" xr:uid="{00000000-0005-0000-0000-000076020000}"/>
    <cellStyle name="40% - Accent3 15 2" xfId="1882" xr:uid="{00000000-0005-0000-0000-000077020000}"/>
    <cellStyle name="40% - Accent3 16" xfId="393" xr:uid="{00000000-0005-0000-0000-000078020000}"/>
    <cellStyle name="40% - Accent3 16 2" xfId="1883" xr:uid="{00000000-0005-0000-0000-000079020000}"/>
    <cellStyle name="40% - Accent3 17" xfId="394" xr:uid="{00000000-0005-0000-0000-00007A020000}"/>
    <cellStyle name="40% - Accent3 17 2" xfId="1884" xr:uid="{00000000-0005-0000-0000-00007B020000}"/>
    <cellStyle name="40% - Accent3 18" xfId="395" xr:uid="{00000000-0005-0000-0000-00007C020000}"/>
    <cellStyle name="40% - Accent3 2" xfId="396" xr:uid="{00000000-0005-0000-0000-00007D020000}"/>
    <cellStyle name="40% - Accent3 2 2" xfId="397" xr:uid="{00000000-0005-0000-0000-00007E020000}"/>
    <cellStyle name="40% - Accent3 2 2 2" xfId="1886" xr:uid="{00000000-0005-0000-0000-00007F020000}"/>
    <cellStyle name="40% - Accent3 2 3" xfId="398" xr:uid="{00000000-0005-0000-0000-000080020000}"/>
    <cellStyle name="40% - Accent3 2 4" xfId="399" xr:uid="{00000000-0005-0000-0000-000081020000}"/>
    <cellStyle name="40% - Accent3 2 5" xfId="1885" xr:uid="{00000000-0005-0000-0000-000082020000}"/>
    <cellStyle name="40% - Accent3 3" xfId="400" xr:uid="{00000000-0005-0000-0000-000083020000}"/>
    <cellStyle name="40% - Accent3 3 2" xfId="1888" xr:uid="{00000000-0005-0000-0000-000084020000}"/>
    <cellStyle name="40% - Accent3 3 3" xfId="1887" xr:uid="{00000000-0005-0000-0000-000085020000}"/>
    <cellStyle name="40% - Accent3 4" xfId="401" xr:uid="{00000000-0005-0000-0000-000086020000}"/>
    <cellStyle name="40% - Accent3 4 2" xfId="1890" xr:uid="{00000000-0005-0000-0000-000087020000}"/>
    <cellStyle name="40% - Accent3 4 3" xfId="1889" xr:uid="{00000000-0005-0000-0000-000088020000}"/>
    <cellStyle name="40% - Accent3 5" xfId="402" xr:uid="{00000000-0005-0000-0000-000089020000}"/>
    <cellStyle name="40% - Accent3 5 2" xfId="1892" xr:uid="{00000000-0005-0000-0000-00008A020000}"/>
    <cellStyle name="40% - Accent3 5 3" xfId="1891" xr:uid="{00000000-0005-0000-0000-00008B020000}"/>
    <cellStyle name="40% - Accent3 6" xfId="403" xr:uid="{00000000-0005-0000-0000-00008C020000}"/>
    <cellStyle name="40% - Accent3 6 2" xfId="1894" xr:uid="{00000000-0005-0000-0000-00008D020000}"/>
    <cellStyle name="40% - Accent3 6 3" xfId="1893" xr:uid="{00000000-0005-0000-0000-00008E020000}"/>
    <cellStyle name="40% - Accent3 7" xfId="404" xr:uid="{00000000-0005-0000-0000-00008F020000}"/>
    <cellStyle name="40% - Accent3 7 2" xfId="1896" xr:uid="{00000000-0005-0000-0000-000090020000}"/>
    <cellStyle name="40% - Accent3 7 3" xfId="1895" xr:uid="{00000000-0005-0000-0000-000091020000}"/>
    <cellStyle name="40% - Accent3 8" xfId="405" xr:uid="{00000000-0005-0000-0000-000092020000}"/>
    <cellStyle name="40% - Accent3 8 2" xfId="1898" xr:uid="{00000000-0005-0000-0000-000093020000}"/>
    <cellStyle name="40% - Accent3 8 3" xfId="1897" xr:uid="{00000000-0005-0000-0000-000094020000}"/>
    <cellStyle name="40% - Accent3 9" xfId="406" xr:uid="{00000000-0005-0000-0000-000095020000}"/>
    <cellStyle name="40% - Accent3 9 2" xfId="1900" xr:uid="{00000000-0005-0000-0000-000096020000}"/>
    <cellStyle name="40% - Accent3 9 3" xfId="1899" xr:uid="{00000000-0005-0000-0000-000097020000}"/>
    <cellStyle name="40% - Accent3_BURE COMMERCE" xfId="1901" xr:uid="{00000000-0005-0000-0000-000098020000}"/>
    <cellStyle name="40% - Accent4" xfId="1902" xr:uid="{00000000-0005-0000-0000-000099020000}"/>
    <cellStyle name="40% - Accent4 10" xfId="407" xr:uid="{00000000-0005-0000-0000-00009A020000}"/>
    <cellStyle name="40% - Accent4 10 2" xfId="1904" xr:uid="{00000000-0005-0000-0000-00009B020000}"/>
    <cellStyle name="40% - Accent4 10 3" xfId="1903" xr:uid="{00000000-0005-0000-0000-00009C020000}"/>
    <cellStyle name="40% - Accent4 11" xfId="408" xr:uid="{00000000-0005-0000-0000-00009D020000}"/>
    <cellStyle name="40% - Accent4 11 2" xfId="1906" xr:uid="{00000000-0005-0000-0000-00009E020000}"/>
    <cellStyle name="40% - Accent4 11 3" xfId="1905" xr:uid="{00000000-0005-0000-0000-00009F020000}"/>
    <cellStyle name="40% - Accent4 12" xfId="409" xr:uid="{00000000-0005-0000-0000-0000A0020000}"/>
    <cellStyle name="40% - Accent4 12 2" xfId="1908" xr:uid="{00000000-0005-0000-0000-0000A1020000}"/>
    <cellStyle name="40% - Accent4 12 3" xfId="1907" xr:uid="{00000000-0005-0000-0000-0000A2020000}"/>
    <cellStyle name="40% - Accent4 13" xfId="410" xr:uid="{00000000-0005-0000-0000-0000A3020000}"/>
    <cellStyle name="40% - Accent4 13 2" xfId="1910" xr:uid="{00000000-0005-0000-0000-0000A4020000}"/>
    <cellStyle name="40% - Accent4 13 3" xfId="1909" xr:uid="{00000000-0005-0000-0000-0000A5020000}"/>
    <cellStyle name="40% - Accent4 14" xfId="411" xr:uid="{00000000-0005-0000-0000-0000A6020000}"/>
    <cellStyle name="40% - Accent4 14 2" xfId="1912" xr:uid="{00000000-0005-0000-0000-0000A7020000}"/>
    <cellStyle name="40% - Accent4 14 3" xfId="1911" xr:uid="{00000000-0005-0000-0000-0000A8020000}"/>
    <cellStyle name="40% - Accent4 15" xfId="412" xr:uid="{00000000-0005-0000-0000-0000A9020000}"/>
    <cellStyle name="40% - Accent4 15 2" xfId="1913" xr:uid="{00000000-0005-0000-0000-0000AA020000}"/>
    <cellStyle name="40% - Accent4 16" xfId="413" xr:uid="{00000000-0005-0000-0000-0000AB020000}"/>
    <cellStyle name="40% - Accent4 16 2" xfId="1914" xr:uid="{00000000-0005-0000-0000-0000AC020000}"/>
    <cellStyle name="40% - Accent4 17" xfId="414" xr:uid="{00000000-0005-0000-0000-0000AD020000}"/>
    <cellStyle name="40% - Accent4 17 2" xfId="1915" xr:uid="{00000000-0005-0000-0000-0000AE020000}"/>
    <cellStyle name="40% - Accent4 18" xfId="415" xr:uid="{00000000-0005-0000-0000-0000AF020000}"/>
    <cellStyle name="40% - Accent4 2" xfId="416" xr:uid="{00000000-0005-0000-0000-0000B0020000}"/>
    <cellStyle name="40% - Accent4 2 2" xfId="417" xr:uid="{00000000-0005-0000-0000-0000B1020000}"/>
    <cellStyle name="40% - Accent4 2 2 2" xfId="1917" xr:uid="{00000000-0005-0000-0000-0000B2020000}"/>
    <cellStyle name="40% - Accent4 2 3" xfId="418" xr:uid="{00000000-0005-0000-0000-0000B3020000}"/>
    <cellStyle name="40% - Accent4 2 4" xfId="419" xr:uid="{00000000-0005-0000-0000-0000B4020000}"/>
    <cellStyle name="40% - Accent4 2 5" xfId="1916" xr:uid="{00000000-0005-0000-0000-0000B5020000}"/>
    <cellStyle name="40% - Accent4 3" xfId="420" xr:uid="{00000000-0005-0000-0000-0000B6020000}"/>
    <cellStyle name="40% - Accent4 3 2" xfId="1919" xr:uid="{00000000-0005-0000-0000-0000B7020000}"/>
    <cellStyle name="40% - Accent4 3 3" xfId="1918" xr:uid="{00000000-0005-0000-0000-0000B8020000}"/>
    <cellStyle name="40% - Accent4 4" xfId="421" xr:uid="{00000000-0005-0000-0000-0000B9020000}"/>
    <cellStyle name="40% - Accent4 4 2" xfId="1921" xr:uid="{00000000-0005-0000-0000-0000BA020000}"/>
    <cellStyle name="40% - Accent4 4 3" xfId="1920" xr:uid="{00000000-0005-0000-0000-0000BB020000}"/>
    <cellStyle name="40% - Accent4 5" xfId="422" xr:uid="{00000000-0005-0000-0000-0000BC020000}"/>
    <cellStyle name="40% - Accent4 5 2" xfId="1923" xr:uid="{00000000-0005-0000-0000-0000BD020000}"/>
    <cellStyle name="40% - Accent4 5 3" xfId="1922" xr:uid="{00000000-0005-0000-0000-0000BE020000}"/>
    <cellStyle name="40% - Accent4 6" xfId="423" xr:uid="{00000000-0005-0000-0000-0000BF020000}"/>
    <cellStyle name="40% - Accent4 6 2" xfId="1925" xr:uid="{00000000-0005-0000-0000-0000C0020000}"/>
    <cellStyle name="40% - Accent4 6 3" xfId="1924" xr:uid="{00000000-0005-0000-0000-0000C1020000}"/>
    <cellStyle name="40% - Accent4 7" xfId="424" xr:uid="{00000000-0005-0000-0000-0000C2020000}"/>
    <cellStyle name="40% - Accent4 7 2" xfId="1927" xr:uid="{00000000-0005-0000-0000-0000C3020000}"/>
    <cellStyle name="40% - Accent4 7 3" xfId="1926" xr:uid="{00000000-0005-0000-0000-0000C4020000}"/>
    <cellStyle name="40% - Accent4 8" xfId="425" xr:uid="{00000000-0005-0000-0000-0000C5020000}"/>
    <cellStyle name="40% - Accent4 8 2" xfId="1929" xr:uid="{00000000-0005-0000-0000-0000C6020000}"/>
    <cellStyle name="40% - Accent4 8 3" xfId="1928" xr:uid="{00000000-0005-0000-0000-0000C7020000}"/>
    <cellStyle name="40% - Accent4 9" xfId="426" xr:uid="{00000000-0005-0000-0000-0000C8020000}"/>
    <cellStyle name="40% - Accent4 9 2" xfId="1931" xr:uid="{00000000-0005-0000-0000-0000C9020000}"/>
    <cellStyle name="40% - Accent4 9 3" xfId="1930" xr:uid="{00000000-0005-0000-0000-0000CA020000}"/>
    <cellStyle name="40% - Accent4_BURE COMMERCE" xfId="1932" xr:uid="{00000000-0005-0000-0000-0000CB020000}"/>
    <cellStyle name="40% - Accent5" xfId="1933" xr:uid="{00000000-0005-0000-0000-0000CC020000}"/>
    <cellStyle name="40% - Accent5 10" xfId="427" xr:uid="{00000000-0005-0000-0000-0000CD020000}"/>
    <cellStyle name="40% - Accent5 10 2" xfId="1935" xr:uid="{00000000-0005-0000-0000-0000CE020000}"/>
    <cellStyle name="40% - Accent5 10 3" xfId="1934" xr:uid="{00000000-0005-0000-0000-0000CF020000}"/>
    <cellStyle name="40% - Accent5 11" xfId="428" xr:uid="{00000000-0005-0000-0000-0000D0020000}"/>
    <cellStyle name="40% - Accent5 11 2" xfId="1937" xr:uid="{00000000-0005-0000-0000-0000D1020000}"/>
    <cellStyle name="40% - Accent5 11 3" xfId="1936" xr:uid="{00000000-0005-0000-0000-0000D2020000}"/>
    <cellStyle name="40% - Accent5 12" xfId="429" xr:uid="{00000000-0005-0000-0000-0000D3020000}"/>
    <cellStyle name="40% - Accent5 12 2" xfId="1939" xr:uid="{00000000-0005-0000-0000-0000D4020000}"/>
    <cellStyle name="40% - Accent5 12 3" xfId="1938" xr:uid="{00000000-0005-0000-0000-0000D5020000}"/>
    <cellStyle name="40% - Accent5 13" xfId="430" xr:uid="{00000000-0005-0000-0000-0000D6020000}"/>
    <cellStyle name="40% - Accent5 13 2" xfId="1941" xr:uid="{00000000-0005-0000-0000-0000D7020000}"/>
    <cellStyle name="40% - Accent5 13 3" xfId="1940" xr:uid="{00000000-0005-0000-0000-0000D8020000}"/>
    <cellStyle name="40% - Accent5 14" xfId="431" xr:uid="{00000000-0005-0000-0000-0000D9020000}"/>
    <cellStyle name="40% - Accent5 14 2" xfId="1943" xr:uid="{00000000-0005-0000-0000-0000DA020000}"/>
    <cellStyle name="40% - Accent5 14 3" xfId="1942" xr:uid="{00000000-0005-0000-0000-0000DB020000}"/>
    <cellStyle name="40% - Accent5 15" xfId="432" xr:uid="{00000000-0005-0000-0000-0000DC020000}"/>
    <cellStyle name="40% - Accent5 15 2" xfId="1944" xr:uid="{00000000-0005-0000-0000-0000DD020000}"/>
    <cellStyle name="40% - Accent5 16" xfId="433" xr:uid="{00000000-0005-0000-0000-0000DE020000}"/>
    <cellStyle name="40% - Accent5 16 2" xfId="1945" xr:uid="{00000000-0005-0000-0000-0000DF020000}"/>
    <cellStyle name="40% - Accent5 17" xfId="434" xr:uid="{00000000-0005-0000-0000-0000E0020000}"/>
    <cellStyle name="40% - Accent5 17 2" xfId="1946" xr:uid="{00000000-0005-0000-0000-0000E1020000}"/>
    <cellStyle name="40% - Accent5 18" xfId="435" xr:uid="{00000000-0005-0000-0000-0000E2020000}"/>
    <cellStyle name="40% - Accent5 2" xfId="436" xr:uid="{00000000-0005-0000-0000-0000E3020000}"/>
    <cellStyle name="40% - Accent5 2 2" xfId="437" xr:uid="{00000000-0005-0000-0000-0000E4020000}"/>
    <cellStyle name="40% - Accent5 2 2 2" xfId="1948" xr:uid="{00000000-0005-0000-0000-0000E5020000}"/>
    <cellStyle name="40% - Accent5 2 3" xfId="438" xr:uid="{00000000-0005-0000-0000-0000E6020000}"/>
    <cellStyle name="40% - Accent5 2 4" xfId="439" xr:uid="{00000000-0005-0000-0000-0000E7020000}"/>
    <cellStyle name="40% - Accent5 2 5" xfId="1947" xr:uid="{00000000-0005-0000-0000-0000E8020000}"/>
    <cellStyle name="40% - Accent5 3" xfId="440" xr:uid="{00000000-0005-0000-0000-0000E9020000}"/>
    <cellStyle name="40% - Accent5 3 2" xfId="441" xr:uid="{00000000-0005-0000-0000-0000EA020000}"/>
    <cellStyle name="40% - Accent5 3 2 2" xfId="1950" xr:uid="{00000000-0005-0000-0000-0000EB020000}"/>
    <cellStyle name="40% - Accent5 3 3" xfId="1949" xr:uid="{00000000-0005-0000-0000-0000EC020000}"/>
    <cellStyle name="40% - Accent5 4" xfId="442" xr:uid="{00000000-0005-0000-0000-0000ED020000}"/>
    <cellStyle name="40% - Accent5 4 2" xfId="1952" xr:uid="{00000000-0005-0000-0000-0000EE020000}"/>
    <cellStyle name="40% - Accent5 4 3" xfId="1951" xr:uid="{00000000-0005-0000-0000-0000EF020000}"/>
    <cellStyle name="40% - Accent5 5" xfId="443" xr:uid="{00000000-0005-0000-0000-0000F0020000}"/>
    <cellStyle name="40% - Accent5 5 2" xfId="1954" xr:uid="{00000000-0005-0000-0000-0000F1020000}"/>
    <cellStyle name="40% - Accent5 5 3" xfId="1953" xr:uid="{00000000-0005-0000-0000-0000F2020000}"/>
    <cellStyle name="40% - Accent5 6" xfId="444" xr:uid="{00000000-0005-0000-0000-0000F3020000}"/>
    <cellStyle name="40% - Accent5 6 2" xfId="1956" xr:uid="{00000000-0005-0000-0000-0000F4020000}"/>
    <cellStyle name="40% - Accent5 6 3" xfId="1955" xr:uid="{00000000-0005-0000-0000-0000F5020000}"/>
    <cellStyle name="40% - Accent5 7" xfId="445" xr:uid="{00000000-0005-0000-0000-0000F6020000}"/>
    <cellStyle name="40% - Accent5 7 2" xfId="1958" xr:uid="{00000000-0005-0000-0000-0000F7020000}"/>
    <cellStyle name="40% - Accent5 7 3" xfId="1957" xr:uid="{00000000-0005-0000-0000-0000F8020000}"/>
    <cellStyle name="40% - Accent5 8" xfId="446" xr:uid="{00000000-0005-0000-0000-0000F9020000}"/>
    <cellStyle name="40% - Accent5 8 2" xfId="1960" xr:uid="{00000000-0005-0000-0000-0000FA020000}"/>
    <cellStyle name="40% - Accent5 8 3" xfId="1959" xr:uid="{00000000-0005-0000-0000-0000FB020000}"/>
    <cellStyle name="40% - Accent5 9" xfId="447" xr:uid="{00000000-0005-0000-0000-0000FC020000}"/>
    <cellStyle name="40% - Accent5 9 2" xfId="1962" xr:uid="{00000000-0005-0000-0000-0000FD020000}"/>
    <cellStyle name="40% - Accent5 9 3" xfId="1961" xr:uid="{00000000-0005-0000-0000-0000FE020000}"/>
    <cellStyle name="40% - Accent5_BURE COMMERCE" xfId="1963" xr:uid="{00000000-0005-0000-0000-0000FF020000}"/>
    <cellStyle name="40% - Accent6" xfId="1964" xr:uid="{00000000-0005-0000-0000-000000030000}"/>
    <cellStyle name="40% - Accent6 10" xfId="448" xr:uid="{00000000-0005-0000-0000-000001030000}"/>
    <cellStyle name="40% - Accent6 10 2" xfId="1966" xr:uid="{00000000-0005-0000-0000-000002030000}"/>
    <cellStyle name="40% - Accent6 10 3" xfId="1965" xr:uid="{00000000-0005-0000-0000-000003030000}"/>
    <cellStyle name="40% - Accent6 11" xfId="449" xr:uid="{00000000-0005-0000-0000-000004030000}"/>
    <cellStyle name="40% - Accent6 11 2" xfId="1968" xr:uid="{00000000-0005-0000-0000-000005030000}"/>
    <cellStyle name="40% - Accent6 11 3" xfId="1967" xr:uid="{00000000-0005-0000-0000-000006030000}"/>
    <cellStyle name="40% - Accent6 12" xfId="450" xr:uid="{00000000-0005-0000-0000-000007030000}"/>
    <cellStyle name="40% - Accent6 12 2" xfId="1970" xr:uid="{00000000-0005-0000-0000-000008030000}"/>
    <cellStyle name="40% - Accent6 12 3" xfId="1969" xr:uid="{00000000-0005-0000-0000-000009030000}"/>
    <cellStyle name="40% - Accent6 13" xfId="451" xr:uid="{00000000-0005-0000-0000-00000A030000}"/>
    <cellStyle name="40% - Accent6 13 2" xfId="1972" xr:uid="{00000000-0005-0000-0000-00000B030000}"/>
    <cellStyle name="40% - Accent6 13 3" xfId="1971" xr:uid="{00000000-0005-0000-0000-00000C030000}"/>
    <cellStyle name="40% - Accent6 14" xfId="452" xr:uid="{00000000-0005-0000-0000-00000D030000}"/>
    <cellStyle name="40% - Accent6 14 2" xfId="1974" xr:uid="{00000000-0005-0000-0000-00000E030000}"/>
    <cellStyle name="40% - Accent6 14 3" xfId="1973" xr:uid="{00000000-0005-0000-0000-00000F030000}"/>
    <cellStyle name="40% - Accent6 15" xfId="453" xr:uid="{00000000-0005-0000-0000-000010030000}"/>
    <cellStyle name="40% - Accent6 15 2" xfId="1975" xr:uid="{00000000-0005-0000-0000-000011030000}"/>
    <cellStyle name="40% - Accent6 16" xfId="454" xr:uid="{00000000-0005-0000-0000-000012030000}"/>
    <cellStyle name="40% - Accent6 16 2" xfId="1976" xr:uid="{00000000-0005-0000-0000-000013030000}"/>
    <cellStyle name="40% - Accent6 17" xfId="455" xr:uid="{00000000-0005-0000-0000-000014030000}"/>
    <cellStyle name="40% - Accent6 17 2" xfId="1977" xr:uid="{00000000-0005-0000-0000-000015030000}"/>
    <cellStyle name="40% - Accent6 18" xfId="456" xr:uid="{00000000-0005-0000-0000-000016030000}"/>
    <cellStyle name="40% - Accent6 2" xfId="457" xr:uid="{00000000-0005-0000-0000-000017030000}"/>
    <cellStyle name="40% - Accent6 2 2" xfId="458" xr:uid="{00000000-0005-0000-0000-000018030000}"/>
    <cellStyle name="40% - Accent6 2 2 2" xfId="1979" xr:uid="{00000000-0005-0000-0000-000019030000}"/>
    <cellStyle name="40% - Accent6 2 3" xfId="459" xr:uid="{00000000-0005-0000-0000-00001A030000}"/>
    <cellStyle name="40% - Accent6 2 4" xfId="460" xr:uid="{00000000-0005-0000-0000-00001B030000}"/>
    <cellStyle name="40% - Accent6 2 5" xfId="1978" xr:uid="{00000000-0005-0000-0000-00001C030000}"/>
    <cellStyle name="40% - Accent6 3" xfId="461" xr:uid="{00000000-0005-0000-0000-00001D030000}"/>
    <cellStyle name="40% - Accent6 3 2" xfId="1981" xr:uid="{00000000-0005-0000-0000-00001E030000}"/>
    <cellStyle name="40% - Accent6 3 3" xfId="1980" xr:uid="{00000000-0005-0000-0000-00001F030000}"/>
    <cellStyle name="40% - Accent6 4" xfId="462" xr:uid="{00000000-0005-0000-0000-000020030000}"/>
    <cellStyle name="40% - Accent6 4 2" xfId="1983" xr:uid="{00000000-0005-0000-0000-000021030000}"/>
    <cellStyle name="40% - Accent6 4 3" xfId="1982" xr:uid="{00000000-0005-0000-0000-000022030000}"/>
    <cellStyle name="40% - Accent6 5" xfId="463" xr:uid="{00000000-0005-0000-0000-000023030000}"/>
    <cellStyle name="40% - Accent6 5 2" xfId="1985" xr:uid="{00000000-0005-0000-0000-000024030000}"/>
    <cellStyle name="40% - Accent6 5 3" xfId="1984" xr:uid="{00000000-0005-0000-0000-000025030000}"/>
    <cellStyle name="40% - Accent6 6" xfId="464" xr:uid="{00000000-0005-0000-0000-000026030000}"/>
    <cellStyle name="40% - Accent6 6 2" xfId="1987" xr:uid="{00000000-0005-0000-0000-000027030000}"/>
    <cellStyle name="40% - Accent6 6 3" xfId="1986" xr:uid="{00000000-0005-0000-0000-000028030000}"/>
    <cellStyle name="40% - Accent6 7" xfId="465" xr:uid="{00000000-0005-0000-0000-000029030000}"/>
    <cellStyle name="40% - Accent6 7 2" xfId="1989" xr:uid="{00000000-0005-0000-0000-00002A030000}"/>
    <cellStyle name="40% - Accent6 7 3" xfId="1988" xr:uid="{00000000-0005-0000-0000-00002B030000}"/>
    <cellStyle name="40% - Accent6 8" xfId="466" xr:uid="{00000000-0005-0000-0000-00002C030000}"/>
    <cellStyle name="40% - Accent6 8 2" xfId="1991" xr:uid="{00000000-0005-0000-0000-00002D030000}"/>
    <cellStyle name="40% - Accent6 8 3" xfId="1990" xr:uid="{00000000-0005-0000-0000-00002E030000}"/>
    <cellStyle name="40% - Accent6 9" xfId="467" xr:uid="{00000000-0005-0000-0000-00002F030000}"/>
    <cellStyle name="40% - Accent6 9 2" xfId="1993" xr:uid="{00000000-0005-0000-0000-000030030000}"/>
    <cellStyle name="40% - Accent6 9 3" xfId="1992" xr:uid="{00000000-0005-0000-0000-000031030000}"/>
    <cellStyle name="40% - Accent6_BURE COMMERCE" xfId="1994" xr:uid="{00000000-0005-0000-0000-000032030000}"/>
    <cellStyle name="40% - Isticanje1 2" xfId="1995" xr:uid="{00000000-0005-0000-0000-000033030000}"/>
    <cellStyle name="40% - Isticanje1 2 2" xfId="1996" xr:uid="{00000000-0005-0000-0000-000034030000}"/>
    <cellStyle name="40% - Isticanje1 2 2 2" xfId="1997" xr:uid="{00000000-0005-0000-0000-000035030000}"/>
    <cellStyle name="40% - Isticanje1 3" xfId="1998" xr:uid="{00000000-0005-0000-0000-000036030000}"/>
    <cellStyle name="40% - Isticanje2 2" xfId="2000" xr:uid="{00000000-0005-0000-0000-000037030000}"/>
    <cellStyle name="40% - Isticanje2 2 2" xfId="2001" xr:uid="{00000000-0005-0000-0000-000038030000}"/>
    <cellStyle name="40% - Isticanje2 2 2 2" xfId="2002" xr:uid="{00000000-0005-0000-0000-000039030000}"/>
    <cellStyle name="40% - Isticanje2 2 2 3" xfId="2003" xr:uid="{00000000-0005-0000-0000-00003A030000}"/>
    <cellStyle name="40% - Isticanje2 2 3" xfId="2004" xr:uid="{00000000-0005-0000-0000-00003B030000}"/>
    <cellStyle name="40% - Isticanje2 2 4" xfId="2005" xr:uid="{00000000-0005-0000-0000-00003C030000}"/>
    <cellStyle name="40% - Isticanje2 3" xfId="2006" xr:uid="{00000000-0005-0000-0000-00003D030000}"/>
    <cellStyle name="40% - Isticanje2 3 2" xfId="2007" xr:uid="{00000000-0005-0000-0000-00003E030000}"/>
    <cellStyle name="40% - Isticanje2 4" xfId="2008" xr:uid="{00000000-0005-0000-0000-00003F030000}"/>
    <cellStyle name="40% - Isticanje2 5" xfId="2009" xr:uid="{00000000-0005-0000-0000-000040030000}"/>
    <cellStyle name="40% - Isticanje2 5 2" xfId="2010" xr:uid="{00000000-0005-0000-0000-000041030000}"/>
    <cellStyle name="40% - Isticanje2 6" xfId="2011" xr:uid="{00000000-0005-0000-0000-000042030000}"/>
    <cellStyle name="40% - Isticanje2 7" xfId="2012" xr:uid="{00000000-0005-0000-0000-000043030000}"/>
    <cellStyle name="40% - Isticanje2 8" xfId="1999" xr:uid="{00000000-0005-0000-0000-000044030000}"/>
    <cellStyle name="40% - Isticanje3 2" xfId="2014" xr:uid="{00000000-0005-0000-0000-000045030000}"/>
    <cellStyle name="40% - Isticanje3 2 2" xfId="2015" xr:uid="{00000000-0005-0000-0000-000046030000}"/>
    <cellStyle name="40% - Isticanje3 2 2 2" xfId="2016" xr:uid="{00000000-0005-0000-0000-000047030000}"/>
    <cellStyle name="40% - Isticanje3 2 2 3" xfId="2017" xr:uid="{00000000-0005-0000-0000-000048030000}"/>
    <cellStyle name="40% - Isticanje3 2 3" xfId="2018" xr:uid="{00000000-0005-0000-0000-000049030000}"/>
    <cellStyle name="40% - Isticanje3 2 4" xfId="2019" xr:uid="{00000000-0005-0000-0000-00004A030000}"/>
    <cellStyle name="40% - Isticanje3 3" xfId="2020" xr:uid="{00000000-0005-0000-0000-00004B030000}"/>
    <cellStyle name="40% - Isticanje3 3 2" xfId="2021" xr:uid="{00000000-0005-0000-0000-00004C030000}"/>
    <cellStyle name="40% - Isticanje3 3 2 2" xfId="2022" xr:uid="{00000000-0005-0000-0000-00004D030000}"/>
    <cellStyle name="40% - Isticanje3 3 2 3" xfId="2023" xr:uid="{00000000-0005-0000-0000-00004E030000}"/>
    <cellStyle name="40% - Isticanje3 3 2 4" xfId="2024" xr:uid="{00000000-0005-0000-0000-00004F030000}"/>
    <cellStyle name="40% - Isticanje3 3 2 4 2" xfId="2025" xr:uid="{00000000-0005-0000-0000-000050030000}"/>
    <cellStyle name="40% - Isticanje3 3 2 4 2 2" xfId="2026" xr:uid="{00000000-0005-0000-0000-000051030000}"/>
    <cellStyle name="40% - Isticanje3 3 2 4 2 2 2" xfId="2027" xr:uid="{00000000-0005-0000-0000-000052030000}"/>
    <cellStyle name="40% - Isticanje3 3 2 4 2 2 3" xfId="2028" xr:uid="{00000000-0005-0000-0000-000053030000}"/>
    <cellStyle name="40% - Isticanje3 3 2 4 3" xfId="2029" xr:uid="{00000000-0005-0000-0000-000054030000}"/>
    <cellStyle name="40% - Isticanje3 3 2 4 4" xfId="2030" xr:uid="{00000000-0005-0000-0000-000055030000}"/>
    <cellStyle name="40% - Isticanje3 3 2 5" xfId="2031" xr:uid="{00000000-0005-0000-0000-000056030000}"/>
    <cellStyle name="40% - Isticanje3 3 3" xfId="2032" xr:uid="{00000000-0005-0000-0000-000057030000}"/>
    <cellStyle name="40% - Isticanje3 3 4" xfId="2033" xr:uid="{00000000-0005-0000-0000-000058030000}"/>
    <cellStyle name="40% - Isticanje3 4" xfId="2034" xr:uid="{00000000-0005-0000-0000-000059030000}"/>
    <cellStyle name="40% - Isticanje3 4 2" xfId="2035" xr:uid="{00000000-0005-0000-0000-00005A030000}"/>
    <cellStyle name="40% - Isticanje3 4 2 2" xfId="2036" xr:uid="{00000000-0005-0000-0000-00005B030000}"/>
    <cellStyle name="40% - Isticanje3 4 2 2 2" xfId="2037" xr:uid="{00000000-0005-0000-0000-00005C030000}"/>
    <cellStyle name="40% - Isticanje3 4 2 2 2 2" xfId="2038" xr:uid="{00000000-0005-0000-0000-00005D030000}"/>
    <cellStyle name="40% - Isticanje3 4 2 2 2 2 2" xfId="2039" xr:uid="{00000000-0005-0000-0000-00005E030000}"/>
    <cellStyle name="40% - Isticanje3 4 2 2 2 2 3" xfId="2040" xr:uid="{00000000-0005-0000-0000-00005F030000}"/>
    <cellStyle name="40% - Isticanje3 4 2 2 3" xfId="2041" xr:uid="{00000000-0005-0000-0000-000060030000}"/>
    <cellStyle name="40% - Isticanje3 4 2 3" xfId="2042" xr:uid="{00000000-0005-0000-0000-000061030000}"/>
    <cellStyle name="40% - Isticanje3 4 2 4" xfId="2043" xr:uid="{00000000-0005-0000-0000-000062030000}"/>
    <cellStyle name="40% - Isticanje3 4 3" xfId="2044" xr:uid="{00000000-0005-0000-0000-000063030000}"/>
    <cellStyle name="40% - Isticanje3 5" xfId="2045" xr:uid="{00000000-0005-0000-0000-000064030000}"/>
    <cellStyle name="40% - Isticanje3 5 2" xfId="2046" xr:uid="{00000000-0005-0000-0000-000065030000}"/>
    <cellStyle name="40% - Isticanje3 6" xfId="2047" xr:uid="{00000000-0005-0000-0000-000066030000}"/>
    <cellStyle name="40% - Isticanje3 6 2" xfId="2048" xr:uid="{00000000-0005-0000-0000-000067030000}"/>
    <cellStyle name="40% - Isticanje3 7" xfId="2049" xr:uid="{00000000-0005-0000-0000-000068030000}"/>
    <cellStyle name="40% - Isticanje3 8" xfId="2013" xr:uid="{00000000-0005-0000-0000-000069030000}"/>
    <cellStyle name="40% - Isticanje4 2" xfId="2051" xr:uid="{00000000-0005-0000-0000-00006A030000}"/>
    <cellStyle name="40% - Isticanje4 2 2" xfId="2052" xr:uid="{00000000-0005-0000-0000-00006B030000}"/>
    <cellStyle name="40% - Isticanje4 2 2 2" xfId="2053" xr:uid="{00000000-0005-0000-0000-00006C030000}"/>
    <cellStyle name="40% - Isticanje4 2 2 3" xfId="2054" xr:uid="{00000000-0005-0000-0000-00006D030000}"/>
    <cellStyle name="40% - Isticanje4 2 3" xfId="2055" xr:uid="{00000000-0005-0000-0000-00006E030000}"/>
    <cellStyle name="40% - Isticanje4 2 4" xfId="2056" xr:uid="{00000000-0005-0000-0000-00006F030000}"/>
    <cellStyle name="40% - Isticanje4 3" xfId="2057" xr:uid="{00000000-0005-0000-0000-000070030000}"/>
    <cellStyle name="40% - Isticanje4 3 2" xfId="2058" xr:uid="{00000000-0005-0000-0000-000071030000}"/>
    <cellStyle name="40% - Isticanje4 3 2 2" xfId="2059" xr:uid="{00000000-0005-0000-0000-000072030000}"/>
    <cellStyle name="40% - Isticanje4 3 2 3" xfId="2060" xr:uid="{00000000-0005-0000-0000-000073030000}"/>
    <cellStyle name="40% - Isticanje4 3 2 4" xfId="2061" xr:uid="{00000000-0005-0000-0000-000074030000}"/>
    <cellStyle name="40% - Isticanje4 3 2 4 2" xfId="2062" xr:uid="{00000000-0005-0000-0000-000075030000}"/>
    <cellStyle name="40% - Isticanje4 3 2 4 2 2" xfId="2063" xr:uid="{00000000-0005-0000-0000-000076030000}"/>
    <cellStyle name="40% - Isticanje4 3 2 4 2 2 2" xfId="2064" xr:uid="{00000000-0005-0000-0000-000077030000}"/>
    <cellStyle name="40% - Isticanje4 3 2 4 2 2 3" xfId="2065" xr:uid="{00000000-0005-0000-0000-000078030000}"/>
    <cellStyle name="40% - Isticanje4 3 2 4 3" xfId="2066" xr:uid="{00000000-0005-0000-0000-000079030000}"/>
    <cellStyle name="40% - Isticanje4 3 2 4 4" xfId="2067" xr:uid="{00000000-0005-0000-0000-00007A030000}"/>
    <cellStyle name="40% - Isticanje4 3 2 5" xfId="2068" xr:uid="{00000000-0005-0000-0000-00007B030000}"/>
    <cellStyle name="40% - Isticanje4 3 3" xfId="2069" xr:uid="{00000000-0005-0000-0000-00007C030000}"/>
    <cellStyle name="40% - Isticanje4 3 4" xfId="2070" xr:uid="{00000000-0005-0000-0000-00007D030000}"/>
    <cellStyle name="40% - Isticanje4 4" xfId="2071" xr:uid="{00000000-0005-0000-0000-00007E030000}"/>
    <cellStyle name="40% - Isticanje4 4 2" xfId="2072" xr:uid="{00000000-0005-0000-0000-00007F030000}"/>
    <cellStyle name="40% - Isticanje4 4 2 2" xfId="2073" xr:uid="{00000000-0005-0000-0000-000080030000}"/>
    <cellStyle name="40% - Isticanje4 4 2 2 2" xfId="2074" xr:uid="{00000000-0005-0000-0000-000081030000}"/>
    <cellStyle name="40% - Isticanje4 4 2 2 2 2" xfId="2075" xr:uid="{00000000-0005-0000-0000-000082030000}"/>
    <cellStyle name="40% - Isticanje4 4 2 2 2 2 2" xfId="2076" xr:uid="{00000000-0005-0000-0000-000083030000}"/>
    <cellStyle name="40% - Isticanje4 4 2 2 2 2 3" xfId="2077" xr:uid="{00000000-0005-0000-0000-000084030000}"/>
    <cellStyle name="40% - Isticanje4 4 2 2 3" xfId="2078" xr:uid="{00000000-0005-0000-0000-000085030000}"/>
    <cellStyle name="40% - Isticanje4 4 2 3" xfId="2079" xr:uid="{00000000-0005-0000-0000-000086030000}"/>
    <cellStyle name="40% - Isticanje4 4 2 4" xfId="2080" xr:uid="{00000000-0005-0000-0000-000087030000}"/>
    <cellStyle name="40% - Isticanje4 4 3" xfId="2081" xr:uid="{00000000-0005-0000-0000-000088030000}"/>
    <cellStyle name="40% - Isticanje4 5" xfId="2082" xr:uid="{00000000-0005-0000-0000-000089030000}"/>
    <cellStyle name="40% - Isticanje4 5 2" xfId="2083" xr:uid="{00000000-0005-0000-0000-00008A030000}"/>
    <cellStyle name="40% - Isticanje4 6" xfId="2084" xr:uid="{00000000-0005-0000-0000-00008B030000}"/>
    <cellStyle name="40% - Isticanje4 6 2" xfId="2085" xr:uid="{00000000-0005-0000-0000-00008C030000}"/>
    <cellStyle name="40% - Isticanje4 7" xfId="2086" xr:uid="{00000000-0005-0000-0000-00008D030000}"/>
    <cellStyle name="40% - Isticanje4 8" xfId="2050" xr:uid="{00000000-0005-0000-0000-00008E030000}"/>
    <cellStyle name="40% - Isticanje5 2" xfId="2088" xr:uid="{00000000-0005-0000-0000-00008F030000}"/>
    <cellStyle name="40% - Isticanje5 2 2" xfId="2089" xr:uid="{00000000-0005-0000-0000-000090030000}"/>
    <cellStyle name="40% - Isticanje5 2 2 2" xfId="2090" xr:uid="{00000000-0005-0000-0000-000091030000}"/>
    <cellStyle name="40% - Isticanje5 2 2 3" xfId="2091" xr:uid="{00000000-0005-0000-0000-000092030000}"/>
    <cellStyle name="40% - Isticanje5 2 3" xfId="2092" xr:uid="{00000000-0005-0000-0000-000093030000}"/>
    <cellStyle name="40% - Isticanje5 2 4" xfId="2093" xr:uid="{00000000-0005-0000-0000-000094030000}"/>
    <cellStyle name="40% - Isticanje5 3" xfId="468" xr:uid="{00000000-0005-0000-0000-000095030000}"/>
    <cellStyle name="40% - Isticanje5 3 2" xfId="2095" xr:uid="{00000000-0005-0000-0000-000096030000}"/>
    <cellStyle name="40% - Isticanje5 3 2 2" xfId="2096" xr:uid="{00000000-0005-0000-0000-000097030000}"/>
    <cellStyle name="40% - Isticanje5 3 2 3" xfId="2097" xr:uid="{00000000-0005-0000-0000-000098030000}"/>
    <cellStyle name="40% - Isticanje5 3 2 4" xfId="2098" xr:uid="{00000000-0005-0000-0000-000099030000}"/>
    <cellStyle name="40% - Isticanje5 3 2 4 2" xfId="2099" xr:uid="{00000000-0005-0000-0000-00009A030000}"/>
    <cellStyle name="40% - Isticanje5 3 2 4 2 2" xfId="2100" xr:uid="{00000000-0005-0000-0000-00009B030000}"/>
    <cellStyle name="40% - Isticanje5 3 2 4 2 2 2" xfId="2101" xr:uid="{00000000-0005-0000-0000-00009C030000}"/>
    <cellStyle name="40% - Isticanje5 3 2 4 2 2 3" xfId="2102" xr:uid="{00000000-0005-0000-0000-00009D030000}"/>
    <cellStyle name="40% - Isticanje5 3 2 4 3" xfId="2103" xr:uid="{00000000-0005-0000-0000-00009E030000}"/>
    <cellStyle name="40% - Isticanje5 3 2 4 4" xfId="2104" xr:uid="{00000000-0005-0000-0000-00009F030000}"/>
    <cellStyle name="40% - Isticanje5 3 2 5" xfId="2105" xr:uid="{00000000-0005-0000-0000-0000A0030000}"/>
    <cellStyle name="40% - Isticanje5 3 3" xfId="2106" xr:uid="{00000000-0005-0000-0000-0000A1030000}"/>
    <cellStyle name="40% - Isticanje5 3 4" xfId="2107" xr:uid="{00000000-0005-0000-0000-0000A2030000}"/>
    <cellStyle name="40% - Isticanje5 3 5" xfId="2094" xr:uid="{00000000-0005-0000-0000-0000A3030000}"/>
    <cellStyle name="40% - Isticanje5 4" xfId="2108" xr:uid="{00000000-0005-0000-0000-0000A4030000}"/>
    <cellStyle name="40% - Isticanje5 4 2" xfId="2109" xr:uid="{00000000-0005-0000-0000-0000A5030000}"/>
    <cellStyle name="40% - Isticanje5 4 2 2" xfId="2110" xr:uid="{00000000-0005-0000-0000-0000A6030000}"/>
    <cellStyle name="40% - Isticanje5 4 2 2 2" xfId="2111" xr:uid="{00000000-0005-0000-0000-0000A7030000}"/>
    <cellStyle name="40% - Isticanje5 4 2 2 2 2" xfId="2112" xr:uid="{00000000-0005-0000-0000-0000A8030000}"/>
    <cellStyle name="40% - Isticanje5 4 2 2 2 2 2" xfId="2113" xr:uid="{00000000-0005-0000-0000-0000A9030000}"/>
    <cellStyle name="40% - Isticanje5 4 2 2 2 2 3" xfId="2114" xr:uid="{00000000-0005-0000-0000-0000AA030000}"/>
    <cellStyle name="40% - Isticanje5 4 2 2 3" xfId="2115" xr:uid="{00000000-0005-0000-0000-0000AB030000}"/>
    <cellStyle name="40% - Isticanje5 4 2 3" xfId="2116" xr:uid="{00000000-0005-0000-0000-0000AC030000}"/>
    <cellStyle name="40% - Isticanje5 4 2 4" xfId="2117" xr:uid="{00000000-0005-0000-0000-0000AD030000}"/>
    <cellStyle name="40% - Isticanje5 4 3" xfId="2118" xr:uid="{00000000-0005-0000-0000-0000AE030000}"/>
    <cellStyle name="40% - Isticanje5 5" xfId="469" xr:uid="{00000000-0005-0000-0000-0000AF030000}"/>
    <cellStyle name="40% - Isticanje5 5 2" xfId="2120" xr:uid="{00000000-0005-0000-0000-0000B0030000}"/>
    <cellStyle name="40% - Isticanje5 5 3" xfId="2119" xr:uid="{00000000-0005-0000-0000-0000B1030000}"/>
    <cellStyle name="40% - Isticanje5 6" xfId="2121" xr:uid="{00000000-0005-0000-0000-0000B2030000}"/>
    <cellStyle name="40% - Isticanje5 6 2" xfId="2122" xr:uid="{00000000-0005-0000-0000-0000B3030000}"/>
    <cellStyle name="40% - Isticanje5 7" xfId="2123" xr:uid="{00000000-0005-0000-0000-0000B4030000}"/>
    <cellStyle name="40% - Isticanje5 8" xfId="2087" xr:uid="{00000000-0005-0000-0000-0000B5030000}"/>
    <cellStyle name="40% - Isticanje6 2" xfId="2125" xr:uid="{00000000-0005-0000-0000-0000B6030000}"/>
    <cellStyle name="40% - Isticanje6 2 2" xfId="2126" xr:uid="{00000000-0005-0000-0000-0000B7030000}"/>
    <cellStyle name="40% - Isticanje6 2 2 2" xfId="2127" xr:uid="{00000000-0005-0000-0000-0000B8030000}"/>
    <cellStyle name="40% - Isticanje6 2 2 3" xfId="2128" xr:uid="{00000000-0005-0000-0000-0000B9030000}"/>
    <cellStyle name="40% - Isticanje6 2 3" xfId="2129" xr:uid="{00000000-0005-0000-0000-0000BA030000}"/>
    <cellStyle name="40% - Isticanje6 2 4" xfId="2130" xr:uid="{00000000-0005-0000-0000-0000BB030000}"/>
    <cellStyle name="40% - Isticanje6 3" xfId="2131" xr:uid="{00000000-0005-0000-0000-0000BC030000}"/>
    <cellStyle name="40% - Isticanje6 3 2" xfId="2132" xr:uid="{00000000-0005-0000-0000-0000BD030000}"/>
    <cellStyle name="40% - Isticanje6 3 2 2" xfId="2133" xr:uid="{00000000-0005-0000-0000-0000BE030000}"/>
    <cellStyle name="40% - Isticanje6 3 2 3" xfId="2134" xr:uid="{00000000-0005-0000-0000-0000BF030000}"/>
    <cellStyle name="40% - Isticanje6 3 2 4" xfId="2135" xr:uid="{00000000-0005-0000-0000-0000C0030000}"/>
    <cellStyle name="40% - Isticanje6 3 2 4 2" xfId="2136" xr:uid="{00000000-0005-0000-0000-0000C1030000}"/>
    <cellStyle name="40% - Isticanje6 3 2 4 2 2" xfId="2137" xr:uid="{00000000-0005-0000-0000-0000C2030000}"/>
    <cellStyle name="40% - Isticanje6 3 2 4 2 2 2" xfId="2138" xr:uid="{00000000-0005-0000-0000-0000C3030000}"/>
    <cellStyle name="40% - Isticanje6 3 2 4 2 2 3" xfId="2139" xr:uid="{00000000-0005-0000-0000-0000C4030000}"/>
    <cellStyle name="40% - Isticanje6 3 2 4 3" xfId="2140" xr:uid="{00000000-0005-0000-0000-0000C5030000}"/>
    <cellStyle name="40% - Isticanje6 3 2 4 4" xfId="2141" xr:uid="{00000000-0005-0000-0000-0000C6030000}"/>
    <cellStyle name="40% - Isticanje6 3 2 5" xfId="2142" xr:uid="{00000000-0005-0000-0000-0000C7030000}"/>
    <cellStyle name="40% - Isticanje6 3 3" xfId="2143" xr:uid="{00000000-0005-0000-0000-0000C8030000}"/>
    <cellStyle name="40% - Isticanje6 3 4" xfId="2144" xr:uid="{00000000-0005-0000-0000-0000C9030000}"/>
    <cellStyle name="40% - Isticanje6 4" xfId="2145" xr:uid="{00000000-0005-0000-0000-0000CA030000}"/>
    <cellStyle name="40% - Isticanje6 4 2" xfId="2146" xr:uid="{00000000-0005-0000-0000-0000CB030000}"/>
    <cellStyle name="40% - Isticanje6 4 2 2" xfId="2147" xr:uid="{00000000-0005-0000-0000-0000CC030000}"/>
    <cellStyle name="40% - Isticanje6 4 2 2 2" xfId="2148" xr:uid="{00000000-0005-0000-0000-0000CD030000}"/>
    <cellStyle name="40% - Isticanje6 4 2 2 2 2" xfId="2149" xr:uid="{00000000-0005-0000-0000-0000CE030000}"/>
    <cellStyle name="40% - Isticanje6 4 2 2 2 2 2" xfId="2150" xr:uid="{00000000-0005-0000-0000-0000CF030000}"/>
    <cellStyle name="40% - Isticanje6 4 2 2 2 2 3" xfId="2151" xr:uid="{00000000-0005-0000-0000-0000D0030000}"/>
    <cellStyle name="40% - Isticanje6 4 2 2 3" xfId="2152" xr:uid="{00000000-0005-0000-0000-0000D1030000}"/>
    <cellStyle name="40% - Isticanje6 4 2 3" xfId="2153" xr:uid="{00000000-0005-0000-0000-0000D2030000}"/>
    <cellStyle name="40% - Isticanje6 4 2 4" xfId="2154" xr:uid="{00000000-0005-0000-0000-0000D3030000}"/>
    <cellStyle name="40% - Isticanje6 4 3" xfId="2155" xr:uid="{00000000-0005-0000-0000-0000D4030000}"/>
    <cellStyle name="40% - Isticanje6 5" xfId="2156" xr:uid="{00000000-0005-0000-0000-0000D5030000}"/>
    <cellStyle name="40% - Isticanje6 5 2" xfId="2157" xr:uid="{00000000-0005-0000-0000-0000D6030000}"/>
    <cellStyle name="40% - Isticanje6 6" xfId="2158" xr:uid="{00000000-0005-0000-0000-0000D7030000}"/>
    <cellStyle name="40% - Isticanje6 6 2" xfId="2159" xr:uid="{00000000-0005-0000-0000-0000D8030000}"/>
    <cellStyle name="40% - Isticanje6 7" xfId="2160" xr:uid="{00000000-0005-0000-0000-0000D9030000}"/>
    <cellStyle name="40% - Isticanje6 8" xfId="2124" xr:uid="{00000000-0005-0000-0000-0000DA030000}"/>
    <cellStyle name="40% - Naglasak1" xfId="470" xr:uid="{00000000-0005-0000-0000-0000DB030000}"/>
    <cellStyle name="40% - Naglasak1 2" xfId="471" xr:uid="{00000000-0005-0000-0000-0000DC030000}"/>
    <cellStyle name="40% - Naglasak1 2 2" xfId="2162" xr:uid="{00000000-0005-0000-0000-0000DD030000}"/>
    <cellStyle name="40% - Naglasak1 2 2 2" xfId="2163" xr:uid="{00000000-0005-0000-0000-0000DE030000}"/>
    <cellStyle name="40% - Naglasak1 2 2 3" xfId="2164" xr:uid="{00000000-0005-0000-0000-0000DF030000}"/>
    <cellStyle name="40% - Naglasak1 2 3" xfId="2165" xr:uid="{00000000-0005-0000-0000-0000E0030000}"/>
    <cellStyle name="40% - Naglasak1 2 4" xfId="2166" xr:uid="{00000000-0005-0000-0000-0000E1030000}"/>
    <cellStyle name="40% - Naglasak1 2 5" xfId="2161" xr:uid="{00000000-0005-0000-0000-0000E2030000}"/>
    <cellStyle name="40% - Naglasak1 3" xfId="2167" xr:uid="{00000000-0005-0000-0000-0000E3030000}"/>
    <cellStyle name="40% - Naglasak1 3 2" xfId="2168" xr:uid="{00000000-0005-0000-0000-0000E4030000}"/>
    <cellStyle name="40% - Naglasak1 4" xfId="2169" xr:uid="{00000000-0005-0000-0000-0000E5030000}"/>
    <cellStyle name="40% - Naglasak1 5" xfId="2170" xr:uid="{00000000-0005-0000-0000-0000E6030000}"/>
    <cellStyle name="40% - Naglasak1 6" xfId="2171" xr:uid="{00000000-0005-0000-0000-0000E7030000}"/>
    <cellStyle name="60% - Accent1" xfId="2172" xr:uid="{00000000-0005-0000-0000-0000E8030000}"/>
    <cellStyle name="60% - Accent1 10" xfId="472" xr:uid="{00000000-0005-0000-0000-0000E9030000}"/>
    <cellStyle name="60% - Accent1 10 2" xfId="2174" xr:uid="{00000000-0005-0000-0000-0000EA030000}"/>
    <cellStyle name="60% - Accent1 10 3" xfId="2173" xr:uid="{00000000-0005-0000-0000-0000EB030000}"/>
    <cellStyle name="60% - Accent1 11" xfId="473" xr:uid="{00000000-0005-0000-0000-0000EC030000}"/>
    <cellStyle name="60% - Accent1 11 2" xfId="2176" xr:uid="{00000000-0005-0000-0000-0000ED030000}"/>
    <cellStyle name="60% - Accent1 11 3" xfId="2175" xr:uid="{00000000-0005-0000-0000-0000EE030000}"/>
    <cellStyle name="60% - Accent1 12" xfId="474" xr:uid="{00000000-0005-0000-0000-0000EF030000}"/>
    <cellStyle name="60% - Accent1 12 2" xfId="2178" xr:uid="{00000000-0005-0000-0000-0000F0030000}"/>
    <cellStyle name="60% - Accent1 12 3" xfId="2177" xr:uid="{00000000-0005-0000-0000-0000F1030000}"/>
    <cellStyle name="60% - Accent1 13" xfId="475" xr:uid="{00000000-0005-0000-0000-0000F2030000}"/>
    <cellStyle name="60% - Accent1 13 2" xfId="2180" xr:uid="{00000000-0005-0000-0000-0000F3030000}"/>
    <cellStyle name="60% - Accent1 13 3" xfId="2179" xr:uid="{00000000-0005-0000-0000-0000F4030000}"/>
    <cellStyle name="60% - Accent1 14" xfId="476" xr:uid="{00000000-0005-0000-0000-0000F5030000}"/>
    <cellStyle name="60% - Accent1 14 2" xfId="2182" xr:uid="{00000000-0005-0000-0000-0000F6030000}"/>
    <cellStyle name="60% - Accent1 14 3" xfId="2181" xr:uid="{00000000-0005-0000-0000-0000F7030000}"/>
    <cellStyle name="60% - Accent1 15" xfId="477" xr:uid="{00000000-0005-0000-0000-0000F8030000}"/>
    <cellStyle name="60% - Accent1 15 2" xfId="2183" xr:uid="{00000000-0005-0000-0000-0000F9030000}"/>
    <cellStyle name="60% - Accent1 16" xfId="478" xr:uid="{00000000-0005-0000-0000-0000FA030000}"/>
    <cellStyle name="60% - Accent1 16 2" xfId="2184" xr:uid="{00000000-0005-0000-0000-0000FB030000}"/>
    <cellStyle name="60% - Accent1 17" xfId="479" xr:uid="{00000000-0005-0000-0000-0000FC030000}"/>
    <cellStyle name="60% - Accent1 18" xfId="480" xr:uid="{00000000-0005-0000-0000-0000FD030000}"/>
    <cellStyle name="60% - Accent1 2" xfId="481" xr:uid="{00000000-0005-0000-0000-0000FE030000}"/>
    <cellStyle name="60% - Accent1 2 2" xfId="482" xr:uid="{00000000-0005-0000-0000-0000FF030000}"/>
    <cellStyle name="60% - Accent1 2 2 2" xfId="2186" xr:uid="{00000000-0005-0000-0000-000000040000}"/>
    <cellStyle name="60% - Accent1 2 3" xfId="483" xr:uid="{00000000-0005-0000-0000-000001040000}"/>
    <cellStyle name="60% - Accent1 2 4" xfId="484" xr:uid="{00000000-0005-0000-0000-000002040000}"/>
    <cellStyle name="60% - Accent1 2 5" xfId="2185" xr:uid="{00000000-0005-0000-0000-000003040000}"/>
    <cellStyle name="60% - Accent1 3" xfId="485" xr:uid="{00000000-0005-0000-0000-000004040000}"/>
    <cellStyle name="60% - Accent1 3 2" xfId="2188" xr:uid="{00000000-0005-0000-0000-000005040000}"/>
    <cellStyle name="60% - Accent1 3 3" xfId="2187" xr:uid="{00000000-0005-0000-0000-000006040000}"/>
    <cellStyle name="60% - Accent1 4" xfId="486" xr:uid="{00000000-0005-0000-0000-000007040000}"/>
    <cellStyle name="60% - Accent1 4 2" xfId="2190" xr:uid="{00000000-0005-0000-0000-000008040000}"/>
    <cellStyle name="60% - Accent1 4 3" xfId="2189" xr:uid="{00000000-0005-0000-0000-000009040000}"/>
    <cellStyle name="60% - Accent1 5" xfId="487" xr:uid="{00000000-0005-0000-0000-00000A040000}"/>
    <cellStyle name="60% - Accent1 5 2" xfId="2192" xr:uid="{00000000-0005-0000-0000-00000B040000}"/>
    <cellStyle name="60% - Accent1 5 3" xfId="2191" xr:uid="{00000000-0005-0000-0000-00000C040000}"/>
    <cellStyle name="60% - Accent1 6" xfId="488" xr:uid="{00000000-0005-0000-0000-00000D040000}"/>
    <cellStyle name="60% - Accent1 6 2" xfId="2194" xr:uid="{00000000-0005-0000-0000-00000E040000}"/>
    <cellStyle name="60% - Accent1 6 3" xfId="2193" xr:uid="{00000000-0005-0000-0000-00000F040000}"/>
    <cellStyle name="60% - Accent1 7" xfId="489" xr:uid="{00000000-0005-0000-0000-000010040000}"/>
    <cellStyle name="60% - Accent1 7 2" xfId="2196" xr:uid="{00000000-0005-0000-0000-000011040000}"/>
    <cellStyle name="60% - Accent1 7 3" xfId="2195" xr:uid="{00000000-0005-0000-0000-000012040000}"/>
    <cellStyle name="60% - Accent1 8" xfId="490" xr:uid="{00000000-0005-0000-0000-000013040000}"/>
    <cellStyle name="60% - Accent1 8 2" xfId="2198" xr:uid="{00000000-0005-0000-0000-000014040000}"/>
    <cellStyle name="60% - Accent1 8 3" xfId="2197" xr:uid="{00000000-0005-0000-0000-000015040000}"/>
    <cellStyle name="60% - Accent1 9" xfId="491" xr:uid="{00000000-0005-0000-0000-000016040000}"/>
    <cellStyle name="60% - Accent1 9 2" xfId="2200" xr:uid="{00000000-0005-0000-0000-000017040000}"/>
    <cellStyle name="60% - Accent1 9 3" xfId="2199" xr:uid="{00000000-0005-0000-0000-000018040000}"/>
    <cellStyle name="60% - Accent1_TROŠKOVNIK " xfId="2201" xr:uid="{00000000-0005-0000-0000-000019040000}"/>
    <cellStyle name="60% - Accent2" xfId="2202" xr:uid="{00000000-0005-0000-0000-00001A040000}"/>
    <cellStyle name="60% - Accent2 10" xfId="492" xr:uid="{00000000-0005-0000-0000-00001B040000}"/>
    <cellStyle name="60% - Accent2 10 2" xfId="2204" xr:uid="{00000000-0005-0000-0000-00001C040000}"/>
    <cellStyle name="60% - Accent2 10 3" xfId="2203" xr:uid="{00000000-0005-0000-0000-00001D040000}"/>
    <cellStyle name="60% - Accent2 11" xfId="493" xr:uid="{00000000-0005-0000-0000-00001E040000}"/>
    <cellStyle name="60% - Accent2 11 2" xfId="2206" xr:uid="{00000000-0005-0000-0000-00001F040000}"/>
    <cellStyle name="60% - Accent2 11 3" xfId="2205" xr:uid="{00000000-0005-0000-0000-000020040000}"/>
    <cellStyle name="60% - Accent2 12" xfId="494" xr:uid="{00000000-0005-0000-0000-000021040000}"/>
    <cellStyle name="60% - Accent2 12 2" xfId="2208" xr:uid="{00000000-0005-0000-0000-000022040000}"/>
    <cellStyle name="60% - Accent2 12 3" xfId="2207" xr:uid="{00000000-0005-0000-0000-000023040000}"/>
    <cellStyle name="60% - Accent2 13" xfId="495" xr:uid="{00000000-0005-0000-0000-000024040000}"/>
    <cellStyle name="60% - Accent2 13 2" xfId="2210" xr:uid="{00000000-0005-0000-0000-000025040000}"/>
    <cellStyle name="60% - Accent2 13 3" xfId="2209" xr:uid="{00000000-0005-0000-0000-000026040000}"/>
    <cellStyle name="60% - Accent2 14" xfId="496" xr:uid="{00000000-0005-0000-0000-000027040000}"/>
    <cellStyle name="60% - Accent2 14 2" xfId="2212" xr:uid="{00000000-0005-0000-0000-000028040000}"/>
    <cellStyle name="60% - Accent2 14 3" xfId="2211" xr:uid="{00000000-0005-0000-0000-000029040000}"/>
    <cellStyle name="60% - Accent2 15" xfId="497" xr:uid="{00000000-0005-0000-0000-00002A040000}"/>
    <cellStyle name="60% - Accent2 15 2" xfId="2213" xr:uid="{00000000-0005-0000-0000-00002B040000}"/>
    <cellStyle name="60% - Accent2 16" xfId="498" xr:uid="{00000000-0005-0000-0000-00002C040000}"/>
    <cellStyle name="60% - Accent2 16 2" xfId="2214" xr:uid="{00000000-0005-0000-0000-00002D040000}"/>
    <cellStyle name="60% - Accent2 17" xfId="499" xr:uid="{00000000-0005-0000-0000-00002E040000}"/>
    <cellStyle name="60% - Accent2 18" xfId="500" xr:uid="{00000000-0005-0000-0000-00002F040000}"/>
    <cellStyle name="60% - Accent2 2" xfId="501" xr:uid="{00000000-0005-0000-0000-000030040000}"/>
    <cellStyle name="60% - Accent2 2 2" xfId="502" xr:uid="{00000000-0005-0000-0000-000031040000}"/>
    <cellStyle name="60% - Accent2 2 2 2" xfId="2216" xr:uid="{00000000-0005-0000-0000-000032040000}"/>
    <cellStyle name="60% - Accent2 2 3" xfId="503" xr:uid="{00000000-0005-0000-0000-000033040000}"/>
    <cellStyle name="60% - Accent2 2 4" xfId="504" xr:uid="{00000000-0005-0000-0000-000034040000}"/>
    <cellStyle name="60% - Accent2 2 5" xfId="2215" xr:uid="{00000000-0005-0000-0000-000035040000}"/>
    <cellStyle name="60% - Accent2 3" xfId="505" xr:uid="{00000000-0005-0000-0000-000036040000}"/>
    <cellStyle name="60% - Accent2 3 2" xfId="2218" xr:uid="{00000000-0005-0000-0000-000037040000}"/>
    <cellStyle name="60% - Accent2 3 3" xfId="2217" xr:uid="{00000000-0005-0000-0000-000038040000}"/>
    <cellStyle name="60% - Accent2 4" xfId="506" xr:uid="{00000000-0005-0000-0000-000039040000}"/>
    <cellStyle name="60% - Accent2 4 2" xfId="2220" xr:uid="{00000000-0005-0000-0000-00003A040000}"/>
    <cellStyle name="60% - Accent2 4 3" xfId="2219" xr:uid="{00000000-0005-0000-0000-00003B040000}"/>
    <cellStyle name="60% - Accent2 5" xfId="507" xr:uid="{00000000-0005-0000-0000-00003C040000}"/>
    <cellStyle name="60% - Accent2 5 2" xfId="2222" xr:uid="{00000000-0005-0000-0000-00003D040000}"/>
    <cellStyle name="60% - Accent2 5 3" xfId="2221" xr:uid="{00000000-0005-0000-0000-00003E040000}"/>
    <cellStyle name="60% - Accent2 6" xfId="508" xr:uid="{00000000-0005-0000-0000-00003F040000}"/>
    <cellStyle name="60% - Accent2 6 2" xfId="2224" xr:uid="{00000000-0005-0000-0000-000040040000}"/>
    <cellStyle name="60% - Accent2 6 3" xfId="2223" xr:uid="{00000000-0005-0000-0000-000041040000}"/>
    <cellStyle name="60% - Accent2 7" xfId="509" xr:uid="{00000000-0005-0000-0000-000042040000}"/>
    <cellStyle name="60% - Accent2 7 2" xfId="2226" xr:uid="{00000000-0005-0000-0000-000043040000}"/>
    <cellStyle name="60% - Accent2 7 3" xfId="2225" xr:uid="{00000000-0005-0000-0000-000044040000}"/>
    <cellStyle name="60% - Accent2 8" xfId="510" xr:uid="{00000000-0005-0000-0000-000045040000}"/>
    <cellStyle name="60% - Accent2 8 2" xfId="2228" xr:uid="{00000000-0005-0000-0000-000046040000}"/>
    <cellStyle name="60% - Accent2 8 3" xfId="2227" xr:uid="{00000000-0005-0000-0000-000047040000}"/>
    <cellStyle name="60% - Accent2 9" xfId="511" xr:uid="{00000000-0005-0000-0000-000048040000}"/>
    <cellStyle name="60% - Accent2 9 2" xfId="2230" xr:uid="{00000000-0005-0000-0000-000049040000}"/>
    <cellStyle name="60% - Accent2 9 3" xfId="2229" xr:uid="{00000000-0005-0000-0000-00004A040000}"/>
    <cellStyle name="60% - Accent3" xfId="2231" xr:uid="{00000000-0005-0000-0000-00004B040000}"/>
    <cellStyle name="60% - Accent3 10" xfId="512" xr:uid="{00000000-0005-0000-0000-00004C040000}"/>
    <cellStyle name="60% - Accent3 10 2" xfId="2233" xr:uid="{00000000-0005-0000-0000-00004D040000}"/>
    <cellStyle name="60% - Accent3 10 3" xfId="2232" xr:uid="{00000000-0005-0000-0000-00004E040000}"/>
    <cellStyle name="60% - Accent3 11" xfId="513" xr:uid="{00000000-0005-0000-0000-00004F040000}"/>
    <cellStyle name="60% - Accent3 11 2" xfId="2235" xr:uid="{00000000-0005-0000-0000-000050040000}"/>
    <cellStyle name="60% - Accent3 11 3" xfId="2234" xr:uid="{00000000-0005-0000-0000-000051040000}"/>
    <cellStyle name="60% - Accent3 12" xfId="514" xr:uid="{00000000-0005-0000-0000-000052040000}"/>
    <cellStyle name="60% - Accent3 12 2" xfId="2237" xr:uid="{00000000-0005-0000-0000-000053040000}"/>
    <cellStyle name="60% - Accent3 12 3" xfId="2236" xr:uid="{00000000-0005-0000-0000-000054040000}"/>
    <cellStyle name="60% - Accent3 13" xfId="515" xr:uid="{00000000-0005-0000-0000-000055040000}"/>
    <cellStyle name="60% - Accent3 13 2" xfId="2239" xr:uid="{00000000-0005-0000-0000-000056040000}"/>
    <cellStyle name="60% - Accent3 13 3" xfId="2238" xr:uid="{00000000-0005-0000-0000-000057040000}"/>
    <cellStyle name="60% - Accent3 14" xfId="516" xr:uid="{00000000-0005-0000-0000-000058040000}"/>
    <cellStyle name="60% - Accent3 14 2" xfId="2241" xr:uid="{00000000-0005-0000-0000-000059040000}"/>
    <cellStyle name="60% - Accent3 14 3" xfId="2240" xr:uid="{00000000-0005-0000-0000-00005A040000}"/>
    <cellStyle name="60% - Accent3 15" xfId="517" xr:uid="{00000000-0005-0000-0000-00005B040000}"/>
    <cellStyle name="60% - Accent3 15 2" xfId="2242" xr:uid="{00000000-0005-0000-0000-00005C040000}"/>
    <cellStyle name="60% - Accent3 16" xfId="518" xr:uid="{00000000-0005-0000-0000-00005D040000}"/>
    <cellStyle name="60% - Accent3 16 2" xfId="2243" xr:uid="{00000000-0005-0000-0000-00005E040000}"/>
    <cellStyle name="60% - Accent3 17" xfId="519" xr:uid="{00000000-0005-0000-0000-00005F040000}"/>
    <cellStyle name="60% - Accent3 18" xfId="520" xr:uid="{00000000-0005-0000-0000-000060040000}"/>
    <cellStyle name="60% - Accent3 2" xfId="521" xr:uid="{00000000-0005-0000-0000-000061040000}"/>
    <cellStyle name="60% - Accent3 2 2" xfId="522" xr:uid="{00000000-0005-0000-0000-000062040000}"/>
    <cellStyle name="60% - Accent3 2 2 2" xfId="2245" xr:uid="{00000000-0005-0000-0000-000063040000}"/>
    <cellStyle name="60% - Accent3 2 3" xfId="523" xr:uid="{00000000-0005-0000-0000-000064040000}"/>
    <cellStyle name="60% - Accent3 2 4" xfId="524" xr:uid="{00000000-0005-0000-0000-000065040000}"/>
    <cellStyle name="60% - Accent3 2 5" xfId="2244" xr:uid="{00000000-0005-0000-0000-000066040000}"/>
    <cellStyle name="60% - Accent3 3" xfId="525" xr:uid="{00000000-0005-0000-0000-000067040000}"/>
    <cellStyle name="60% - Accent3 3 2" xfId="2247" xr:uid="{00000000-0005-0000-0000-000068040000}"/>
    <cellStyle name="60% - Accent3 3 3" xfId="2246" xr:uid="{00000000-0005-0000-0000-000069040000}"/>
    <cellStyle name="60% - Accent3 4" xfId="526" xr:uid="{00000000-0005-0000-0000-00006A040000}"/>
    <cellStyle name="60% - Accent3 4 2" xfId="2249" xr:uid="{00000000-0005-0000-0000-00006B040000}"/>
    <cellStyle name="60% - Accent3 4 3" xfId="2248" xr:uid="{00000000-0005-0000-0000-00006C040000}"/>
    <cellStyle name="60% - Accent3 5" xfId="527" xr:uid="{00000000-0005-0000-0000-00006D040000}"/>
    <cellStyle name="60% - Accent3 5 2" xfId="2251" xr:uid="{00000000-0005-0000-0000-00006E040000}"/>
    <cellStyle name="60% - Accent3 5 3" xfId="2250" xr:uid="{00000000-0005-0000-0000-00006F040000}"/>
    <cellStyle name="60% - Accent3 6" xfId="528" xr:uid="{00000000-0005-0000-0000-000070040000}"/>
    <cellStyle name="60% - Accent3 6 2" xfId="2253" xr:uid="{00000000-0005-0000-0000-000071040000}"/>
    <cellStyle name="60% - Accent3 6 3" xfId="2252" xr:uid="{00000000-0005-0000-0000-000072040000}"/>
    <cellStyle name="60% - Accent3 7" xfId="529" xr:uid="{00000000-0005-0000-0000-000073040000}"/>
    <cellStyle name="60% - Accent3 7 2" xfId="2255" xr:uid="{00000000-0005-0000-0000-000074040000}"/>
    <cellStyle name="60% - Accent3 7 3" xfId="2254" xr:uid="{00000000-0005-0000-0000-000075040000}"/>
    <cellStyle name="60% - Accent3 8" xfId="530" xr:uid="{00000000-0005-0000-0000-000076040000}"/>
    <cellStyle name="60% - Accent3 8 2" xfId="2257" xr:uid="{00000000-0005-0000-0000-000077040000}"/>
    <cellStyle name="60% - Accent3 8 3" xfId="2256" xr:uid="{00000000-0005-0000-0000-000078040000}"/>
    <cellStyle name="60% - Accent3 9" xfId="531" xr:uid="{00000000-0005-0000-0000-000079040000}"/>
    <cellStyle name="60% - Accent3 9 2" xfId="2259" xr:uid="{00000000-0005-0000-0000-00007A040000}"/>
    <cellStyle name="60% - Accent3 9 3" xfId="2258" xr:uid="{00000000-0005-0000-0000-00007B040000}"/>
    <cellStyle name="60% - Accent3_TROŠKOVNIK " xfId="2260" xr:uid="{00000000-0005-0000-0000-00007C040000}"/>
    <cellStyle name="60% - Accent4" xfId="2261" xr:uid="{00000000-0005-0000-0000-00007D040000}"/>
    <cellStyle name="60% - Accent4 10" xfId="532" xr:uid="{00000000-0005-0000-0000-00007E040000}"/>
    <cellStyle name="60% - Accent4 10 2" xfId="2263" xr:uid="{00000000-0005-0000-0000-00007F040000}"/>
    <cellStyle name="60% - Accent4 10 3" xfId="2262" xr:uid="{00000000-0005-0000-0000-000080040000}"/>
    <cellStyle name="60% - Accent4 11" xfId="533" xr:uid="{00000000-0005-0000-0000-000081040000}"/>
    <cellStyle name="60% - Accent4 11 2" xfId="2265" xr:uid="{00000000-0005-0000-0000-000082040000}"/>
    <cellStyle name="60% - Accent4 11 3" xfId="2264" xr:uid="{00000000-0005-0000-0000-000083040000}"/>
    <cellStyle name="60% - Accent4 12" xfId="534" xr:uid="{00000000-0005-0000-0000-000084040000}"/>
    <cellStyle name="60% - Accent4 12 2" xfId="2267" xr:uid="{00000000-0005-0000-0000-000085040000}"/>
    <cellStyle name="60% - Accent4 12 3" xfId="2266" xr:uid="{00000000-0005-0000-0000-000086040000}"/>
    <cellStyle name="60% - Accent4 13" xfId="535" xr:uid="{00000000-0005-0000-0000-000087040000}"/>
    <cellStyle name="60% - Accent4 13 2" xfId="2269" xr:uid="{00000000-0005-0000-0000-000088040000}"/>
    <cellStyle name="60% - Accent4 13 3" xfId="2268" xr:uid="{00000000-0005-0000-0000-000089040000}"/>
    <cellStyle name="60% - Accent4 14" xfId="536" xr:uid="{00000000-0005-0000-0000-00008A040000}"/>
    <cellStyle name="60% - Accent4 14 2" xfId="2271" xr:uid="{00000000-0005-0000-0000-00008B040000}"/>
    <cellStyle name="60% - Accent4 14 3" xfId="2270" xr:uid="{00000000-0005-0000-0000-00008C040000}"/>
    <cellStyle name="60% - Accent4 15" xfId="537" xr:uid="{00000000-0005-0000-0000-00008D040000}"/>
    <cellStyle name="60% - Accent4 15 2" xfId="2272" xr:uid="{00000000-0005-0000-0000-00008E040000}"/>
    <cellStyle name="60% - Accent4 16" xfId="538" xr:uid="{00000000-0005-0000-0000-00008F040000}"/>
    <cellStyle name="60% - Accent4 16 2" xfId="2273" xr:uid="{00000000-0005-0000-0000-000090040000}"/>
    <cellStyle name="60% - Accent4 17" xfId="539" xr:uid="{00000000-0005-0000-0000-000091040000}"/>
    <cellStyle name="60% - Accent4 18" xfId="540" xr:uid="{00000000-0005-0000-0000-000092040000}"/>
    <cellStyle name="60% - Accent4 2" xfId="541" xr:uid="{00000000-0005-0000-0000-000093040000}"/>
    <cellStyle name="60% - Accent4 2 2" xfId="542" xr:uid="{00000000-0005-0000-0000-000094040000}"/>
    <cellStyle name="60% - Accent4 2 2 2" xfId="2275" xr:uid="{00000000-0005-0000-0000-000095040000}"/>
    <cellStyle name="60% - Accent4 2 3" xfId="543" xr:uid="{00000000-0005-0000-0000-000096040000}"/>
    <cellStyle name="60% - Accent4 2 4" xfId="544" xr:uid="{00000000-0005-0000-0000-000097040000}"/>
    <cellStyle name="60% - Accent4 2 5" xfId="2274" xr:uid="{00000000-0005-0000-0000-000098040000}"/>
    <cellStyle name="60% - Accent4 3" xfId="545" xr:uid="{00000000-0005-0000-0000-000099040000}"/>
    <cellStyle name="60% - Accent4 3 2" xfId="2277" xr:uid="{00000000-0005-0000-0000-00009A040000}"/>
    <cellStyle name="60% - Accent4 3 3" xfId="2276" xr:uid="{00000000-0005-0000-0000-00009B040000}"/>
    <cellStyle name="60% - Accent4 4" xfId="546" xr:uid="{00000000-0005-0000-0000-00009C040000}"/>
    <cellStyle name="60% - Accent4 4 2" xfId="2279" xr:uid="{00000000-0005-0000-0000-00009D040000}"/>
    <cellStyle name="60% - Accent4 4 3" xfId="2278" xr:uid="{00000000-0005-0000-0000-00009E040000}"/>
    <cellStyle name="60% - Accent4 5" xfId="547" xr:uid="{00000000-0005-0000-0000-00009F040000}"/>
    <cellStyle name="60% - Accent4 5 2" xfId="2281" xr:uid="{00000000-0005-0000-0000-0000A0040000}"/>
    <cellStyle name="60% - Accent4 5 3" xfId="2280" xr:uid="{00000000-0005-0000-0000-0000A1040000}"/>
    <cellStyle name="60% - Accent4 6" xfId="548" xr:uid="{00000000-0005-0000-0000-0000A2040000}"/>
    <cellStyle name="60% - Accent4 6 2" xfId="2283" xr:uid="{00000000-0005-0000-0000-0000A3040000}"/>
    <cellStyle name="60% - Accent4 6 3" xfId="2282" xr:uid="{00000000-0005-0000-0000-0000A4040000}"/>
    <cellStyle name="60% - Accent4 7" xfId="549" xr:uid="{00000000-0005-0000-0000-0000A5040000}"/>
    <cellStyle name="60% - Accent4 7 2" xfId="2285" xr:uid="{00000000-0005-0000-0000-0000A6040000}"/>
    <cellStyle name="60% - Accent4 7 3" xfId="2284" xr:uid="{00000000-0005-0000-0000-0000A7040000}"/>
    <cellStyle name="60% - Accent4 8" xfId="550" xr:uid="{00000000-0005-0000-0000-0000A8040000}"/>
    <cellStyle name="60% - Accent4 8 2" xfId="2287" xr:uid="{00000000-0005-0000-0000-0000A9040000}"/>
    <cellStyle name="60% - Accent4 8 3" xfId="2286" xr:uid="{00000000-0005-0000-0000-0000AA040000}"/>
    <cellStyle name="60% - Accent4 9" xfId="551" xr:uid="{00000000-0005-0000-0000-0000AB040000}"/>
    <cellStyle name="60% - Accent4 9 2" xfId="2289" xr:uid="{00000000-0005-0000-0000-0000AC040000}"/>
    <cellStyle name="60% - Accent4 9 3" xfId="2288" xr:uid="{00000000-0005-0000-0000-0000AD040000}"/>
    <cellStyle name="60% - Accent4_TROŠKOVNIK " xfId="2290" xr:uid="{00000000-0005-0000-0000-0000AE040000}"/>
    <cellStyle name="60% - Accent5" xfId="2291" xr:uid="{00000000-0005-0000-0000-0000AF040000}"/>
    <cellStyle name="60% - Accent5 10" xfId="552" xr:uid="{00000000-0005-0000-0000-0000B0040000}"/>
    <cellStyle name="60% - Accent5 10 2" xfId="2293" xr:uid="{00000000-0005-0000-0000-0000B1040000}"/>
    <cellStyle name="60% - Accent5 10 3" xfId="2292" xr:uid="{00000000-0005-0000-0000-0000B2040000}"/>
    <cellStyle name="60% - Accent5 11" xfId="553" xr:uid="{00000000-0005-0000-0000-0000B3040000}"/>
    <cellStyle name="60% - Accent5 11 2" xfId="2295" xr:uid="{00000000-0005-0000-0000-0000B4040000}"/>
    <cellStyle name="60% - Accent5 11 3" xfId="2294" xr:uid="{00000000-0005-0000-0000-0000B5040000}"/>
    <cellStyle name="60% - Accent5 12" xfId="554" xr:uid="{00000000-0005-0000-0000-0000B6040000}"/>
    <cellStyle name="60% - Accent5 12 2" xfId="2297" xr:uid="{00000000-0005-0000-0000-0000B7040000}"/>
    <cellStyle name="60% - Accent5 12 3" xfId="2296" xr:uid="{00000000-0005-0000-0000-0000B8040000}"/>
    <cellStyle name="60% - Accent5 13" xfId="555" xr:uid="{00000000-0005-0000-0000-0000B9040000}"/>
    <cellStyle name="60% - Accent5 13 2" xfId="2299" xr:uid="{00000000-0005-0000-0000-0000BA040000}"/>
    <cellStyle name="60% - Accent5 13 3" xfId="2298" xr:uid="{00000000-0005-0000-0000-0000BB040000}"/>
    <cellStyle name="60% - Accent5 14" xfId="556" xr:uid="{00000000-0005-0000-0000-0000BC040000}"/>
    <cellStyle name="60% - Accent5 14 2" xfId="2301" xr:uid="{00000000-0005-0000-0000-0000BD040000}"/>
    <cellStyle name="60% - Accent5 14 3" xfId="2300" xr:uid="{00000000-0005-0000-0000-0000BE040000}"/>
    <cellStyle name="60% - Accent5 15" xfId="557" xr:uid="{00000000-0005-0000-0000-0000BF040000}"/>
    <cellStyle name="60% - Accent5 15 2" xfId="2302" xr:uid="{00000000-0005-0000-0000-0000C0040000}"/>
    <cellStyle name="60% - Accent5 16" xfId="558" xr:uid="{00000000-0005-0000-0000-0000C1040000}"/>
    <cellStyle name="60% - Accent5 16 2" xfId="2303" xr:uid="{00000000-0005-0000-0000-0000C2040000}"/>
    <cellStyle name="60% - Accent5 17" xfId="559" xr:uid="{00000000-0005-0000-0000-0000C3040000}"/>
    <cellStyle name="60% - Accent5 18" xfId="560" xr:uid="{00000000-0005-0000-0000-0000C4040000}"/>
    <cellStyle name="60% - Accent5 2" xfId="561" xr:uid="{00000000-0005-0000-0000-0000C5040000}"/>
    <cellStyle name="60% - Accent5 2 2" xfId="562" xr:uid="{00000000-0005-0000-0000-0000C6040000}"/>
    <cellStyle name="60% - Accent5 2 2 2" xfId="2305" xr:uid="{00000000-0005-0000-0000-0000C7040000}"/>
    <cellStyle name="60% - Accent5 2 3" xfId="563" xr:uid="{00000000-0005-0000-0000-0000C8040000}"/>
    <cellStyle name="60% - Accent5 2 4" xfId="564" xr:uid="{00000000-0005-0000-0000-0000C9040000}"/>
    <cellStyle name="60% - Accent5 2 5" xfId="2304" xr:uid="{00000000-0005-0000-0000-0000CA040000}"/>
    <cellStyle name="60% - Accent5 3" xfId="565" xr:uid="{00000000-0005-0000-0000-0000CB040000}"/>
    <cellStyle name="60% - Accent5 3 2" xfId="2307" xr:uid="{00000000-0005-0000-0000-0000CC040000}"/>
    <cellStyle name="60% - Accent5 3 3" xfId="2306" xr:uid="{00000000-0005-0000-0000-0000CD040000}"/>
    <cellStyle name="60% - Accent5 4" xfId="566" xr:uid="{00000000-0005-0000-0000-0000CE040000}"/>
    <cellStyle name="60% - Accent5 4 2" xfId="2309" xr:uid="{00000000-0005-0000-0000-0000CF040000}"/>
    <cellStyle name="60% - Accent5 4 3" xfId="2308" xr:uid="{00000000-0005-0000-0000-0000D0040000}"/>
    <cellStyle name="60% - Accent5 5" xfId="567" xr:uid="{00000000-0005-0000-0000-0000D1040000}"/>
    <cellStyle name="60% - Accent5 5 2" xfId="2311" xr:uid="{00000000-0005-0000-0000-0000D2040000}"/>
    <cellStyle name="60% - Accent5 5 3" xfId="2310" xr:uid="{00000000-0005-0000-0000-0000D3040000}"/>
    <cellStyle name="60% - Accent5 6" xfId="568" xr:uid="{00000000-0005-0000-0000-0000D4040000}"/>
    <cellStyle name="60% - Accent5 6 2" xfId="2313" xr:uid="{00000000-0005-0000-0000-0000D5040000}"/>
    <cellStyle name="60% - Accent5 6 3" xfId="2312" xr:uid="{00000000-0005-0000-0000-0000D6040000}"/>
    <cellStyle name="60% - Accent5 7" xfId="569" xr:uid="{00000000-0005-0000-0000-0000D7040000}"/>
    <cellStyle name="60% - Accent5 7 2" xfId="2315" xr:uid="{00000000-0005-0000-0000-0000D8040000}"/>
    <cellStyle name="60% - Accent5 7 3" xfId="2314" xr:uid="{00000000-0005-0000-0000-0000D9040000}"/>
    <cellStyle name="60% - Accent5 8" xfId="570" xr:uid="{00000000-0005-0000-0000-0000DA040000}"/>
    <cellStyle name="60% - Accent5 8 2" xfId="2317" xr:uid="{00000000-0005-0000-0000-0000DB040000}"/>
    <cellStyle name="60% - Accent5 8 3" xfId="2316" xr:uid="{00000000-0005-0000-0000-0000DC040000}"/>
    <cellStyle name="60% - Accent5 9" xfId="571" xr:uid="{00000000-0005-0000-0000-0000DD040000}"/>
    <cellStyle name="60% - Accent5 9 2" xfId="2319" xr:uid="{00000000-0005-0000-0000-0000DE040000}"/>
    <cellStyle name="60% - Accent5 9 3" xfId="2318" xr:uid="{00000000-0005-0000-0000-0000DF040000}"/>
    <cellStyle name="60% - Accent6" xfId="2320" xr:uid="{00000000-0005-0000-0000-0000E0040000}"/>
    <cellStyle name="60% - Accent6 10" xfId="572" xr:uid="{00000000-0005-0000-0000-0000E1040000}"/>
    <cellStyle name="60% - Accent6 10 2" xfId="2322" xr:uid="{00000000-0005-0000-0000-0000E2040000}"/>
    <cellStyle name="60% - Accent6 10 3" xfId="2321" xr:uid="{00000000-0005-0000-0000-0000E3040000}"/>
    <cellStyle name="60% - Accent6 11" xfId="573" xr:uid="{00000000-0005-0000-0000-0000E4040000}"/>
    <cellStyle name="60% - Accent6 11 2" xfId="2324" xr:uid="{00000000-0005-0000-0000-0000E5040000}"/>
    <cellStyle name="60% - Accent6 11 3" xfId="2323" xr:uid="{00000000-0005-0000-0000-0000E6040000}"/>
    <cellStyle name="60% - Accent6 12" xfId="574" xr:uid="{00000000-0005-0000-0000-0000E7040000}"/>
    <cellStyle name="60% - Accent6 12 2" xfId="2326" xr:uid="{00000000-0005-0000-0000-0000E8040000}"/>
    <cellStyle name="60% - Accent6 12 3" xfId="2325" xr:uid="{00000000-0005-0000-0000-0000E9040000}"/>
    <cellStyle name="60% - Accent6 13" xfId="575" xr:uid="{00000000-0005-0000-0000-0000EA040000}"/>
    <cellStyle name="60% - Accent6 13 2" xfId="2328" xr:uid="{00000000-0005-0000-0000-0000EB040000}"/>
    <cellStyle name="60% - Accent6 13 3" xfId="2327" xr:uid="{00000000-0005-0000-0000-0000EC040000}"/>
    <cellStyle name="60% - Accent6 14" xfId="576" xr:uid="{00000000-0005-0000-0000-0000ED040000}"/>
    <cellStyle name="60% - Accent6 14 2" xfId="2330" xr:uid="{00000000-0005-0000-0000-0000EE040000}"/>
    <cellStyle name="60% - Accent6 14 3" xfId="2329" xr:uid="{00000000-0005-0000-0000-0000EF040000}"/>
    <cellStyle name="60% - Accent6 15" xfId="577" xr:uid="{00000000-0005-0000-0000-0000F0040000}"/>
    <cellStyle name="60% - Accent6 15 2" xfId="2331" xr:uid="{00000000-0005-0000-0000-0000F1040000}"/>
    <cellStyle name="60% - Accent6 16" xfId="578" xr:uid="{00000000-0005-0000-0000-0000F2040000}"/>
    <cellStyle name="60% - Accent6 16 2" xfId="2332" xr:uid="{00000000-0005-0000-0000-0000F3040000}"/>
    <cellStyle name="60% - Accent6 17" xfId="579" xr:uid="{00000000-0005-0000-0000-0000F4040000}"/>
    <cellStyle name="60% - Accent6 18" xfId="580" xr:uid="{00000000-0005-0000-0000-0000F5040000}"/>
    <cellStyle name="60% - Accent6 2" xfId="581" xr:uid="{00000000-0005-0000-0000-0000F6040000}"/>
    <cellStyle name="60% - Accent6 2 2" xfId="582" xr:uid="{00000000-0005-0000-0000-0000F7040000}"/>
    <cellStyle name="60% - Accent6 2 2 2" xfId="2334" xr:uid="{00000000-0005-0000-0000-0000F8040000}"/>
    <cellStyle name="60% - Accent6 2 3" xfId="583" xr:uid="{00000000-0005-0000-0000-0000F9040000}"/>
    <cellStyle name="60% - Accent6 2 4" xfId="584" xr:uid="{00000000-0005-0000-0000-0000FA040000}"/>
    <cellStyle name="60% - Accent6 2 5" xfId="2333" xr:uid="{00000000-0005-0000-0000-0000FB040000}"/>
    <cellStyle name="60% - Accent6 3" xfId="585" xr:uid="{00000000-0005-0000-0000-0000FC040000}"/>
    <cellStyle name="60% - Accent6 3 2" xfId="2336" xr:uid="{00000000-0005-0000-0000-0000FD040000}"/>
    <cellStyle name="60% - Accent6 3 3" xfId="2335" xr:uid="{00000000-0005-0000-0000-0000FE040000}"/>
    <cellStyle name="60% - Accent6 4" xfId="586" xr:uid="{00000000-0005-0000-0000-0000FF040000}"/>
    <cellStyle name="60% - Accent6 4 2" xfId="2338" xr:uid="{00000000-0005-0000-0000-000000050000}"/>
    <cellStyle name="60% - Accent6 4 3" xfId="2337" xr:uid="{00000000-0005-0000-0000-000001050000}"/>
    <cellStyle name="60% - Accent6 5" xfId="587" xr:uid="{00000000-0005-0000-0000-000002050000}"/>
    <cellStyle name="60% - Accent6 5 2" xfId="2340" xr:uid="{00000000-0005-0000-0000-000003050000}"/>
    <cellStyle name="60% - Accent6 5 3" xfId="2339" xr:uid="{00000000-0005-0000-0000-000004050000}"/>
    <cellStyle name="60% - Accent6 6" xfId="588" xr:uid="{00000000-0005-0000-0000-000005050000}"/>
    <cellStyle name="60% - Accent6 6 2" xfId="2342" xr:uid="{00000000-0005-0000-0000-000006050000}"/>
    <cellStyle name="60% - Accent6 6 3" xfId="2341" xr:uid="{00000000-0005-0000-0000-000007050000}"/>
    <cellStyle name="60% - Accent6 7" xfId="589" xr:uid="{00000000-0005-0000-0000-000008050000}"/>
    <cellStyle name="60% - Accent6 7 2" xfId="2344" xr:uid="{00000000-0005-0000-0000-000009050000}"/>
    <cellStyle name="60% - Accent6 7 3" xfId="2343" xr:uid="{00000000-0005-0000-0000-00000A050000}"/>
    <cellStyle name="60% - Accent6 8" xfId="590" xr:uid="{00000000-0005-0000-0000-00000B050000}"/>
    <cellStyle name="60% - Accent6 8 2" xfId="2346" xr:uid="{00000000-0005-0000-0000-00000C050000}"/>
    <cellStyle name="60% - Accent6 8 3" xfId="2345" xr:uid="{00000000-0005-0000-0000-00000D050000}"/>
    <cellStyle name="60% - Accent6 9" xfId="591" xr:uid="{00000000-0005-0000-0000-00000E050000}"/>
    <cellStyle name="60% - Accent6 9 2" xfId="2348" xr:uid="{00000000-0005-0000-0000-00000F050000}"/>
    <cellStyle name="60% - Accent6 9 3" xfId="2347" xr:uid="{00000000-0005-0000-0000-000010050000}"/>
    <cellStyle name="60% - Accent6_TROŠKOVNIK " xfId="2349" xr:uid="{00000000-0005-0000-0000-000011050000}"/>
    <cellStyle name="60% - Isticanje1 2" xfId="2351" xr:uid="{00000000-0005-0000-0000-000012050000}"/>
    <cellStyle name="60% - Isticanje1 2 2" xfId="2352" xr:uid="{00000000-0005-0000-0000-000013050000}"/>
    <cellStyle name="60% - Isticanje1 2 2 2" xfId="2353" xr:uid="{00000000-0005-0000-0000-000014050000}"/>
    <cellStyle name="60% - Isticanje1 2 2 3" xfId="2354" xr:uid="{00000000-0005-0000-0000-000015050000}"/>
    <cellStyle name="60% - Isticanje1 2 3" xfId="2355" xr:uid="{00000000-0005-0000-0000-000016050000}"/>
    <cellStyle name="60% - Isticanje1 2 3 2" xfId="2356" xr:uid="{00000000-0005-0000-0000-000017050000}"/>
    <cellStyle name="60% - Isticanje1 2 4" xfId="2357" xr:uid="{00000000-0005-0000-0000-000018050000}"/>
    <cellStyle name="60% - Isticanje1 3" xfId="2358" xr:uid="{00000000-0005-0000-0000-000019050000}"/>
    <cellStyle name="60% - Isticanje1 3 2" xfId="2359" xr:uid="{00000000-0005-0000-0000-00001A050000}"/>
    <cellStyle name="60% - Isticanje1 4" xfId="2360" xr:uid="{00000000-0005-0000-0000-00001B050000}"/>
    <cellStyle name="60% - Isticanje1 5" xfId="2361" xr:uid="{00000000-0005-0000-0000-00001C050000}"/>
    <cellStyle name="60% - Isticanje1 6" xfId="2350" xr:uid="{00000000-0005-0000-0000-00001D050000}"/>
    <cellStyle name="60% - Isticanje2 2" xfId="2363" xr:uid="{00000000-0005-0000-0000-00001E050000}"/>
    <cellStyle name="60% - Isticanje2 2 2" xfId="2364" xr:uid="{00000000-0005-0000-0000-00001F050000}"/>
    <cellStyle name="60% - Isticanje2 2 2 2" xfId="2365" xr:uid="{00000000-0005-0000-0000-000020050000}"/>
    <cellStyle name="60% - Isticanje2 2 2 3" xfId="2366" xr:uid="{00000000-0005-0000-0000-000021050000}"/>
    <cellStyle name="60% - Isticanje2 2 3" xfId="2367" xr:uid="{00000000-0005-0000-0000-000022050000}"/>
    <cellStyle name="60% - Isticanje2 2 3 2" xfId="2368" xr:uid="{00000000-0005-0000-0000-000023050000}"/>
    <cellStyle name="60% - Isticanje2 2 4" xfId="2369" xr:uid="{00000000-0005-0000-0000-000024050000}"/>
    <cellStyle name="60% - Isticanje2 3" xfId="2370" xr:uid="{00000000-0005-0000-0000-000025050000}"/>
    <cellStyle name="60% - Isticanje2 3 2" xfId="2371" xr:uid="{00000000-0005-0000-0000-000026050000}"/>
    <cellStyle name="60% - Isticanje2 4" xfId="2372" xr:uid="{00000000-0005-0000-0000-000027050000}"/>
    <cellStyle name="60% - Isticanje2 5" xfId="2373" xr:uid="{00000000-0005-0000-0000-000028050000}"/>
    <cellStyle name="60% - Isticanje2 6" xfId="2362" xr:uid="{00000000-0005-0000-0000-000029050000}"/>
    <cellStyle name="60% - Isticanje3 2" xfId="2375" xr:uid="{00000000-0005-0000-0000-00002A050000}"/>
    <cellStyle name="60% - Isticanje3 2 2" xfId="2376" xr:uid="{00000000-0005-0000-0000-00002B050000}"/>
    <cellStyle name="60% - Isticanje3 2 2 2" xfId="2377" xr:uid="{00000000-0005-0000-0000-00002C050000}"/>
    <cellStyle name="60% - Isticanje3 2 2 3" xfId="2378" xr:uid="{00000000-0005-0000-0000-00002D050000}"/>
    <cellStyle name="60% - Isticanje3 2 3" xfId="2379" xr:uid="{00000000-0005-0000-0000-00002E050000}"/>
    <cellStyle name="60% - Isticanje3 2 3 2" xfId="2380" xr:uid="{00000000-0005-0000-0000-00002F050000}"/>
    <cellStyle name="60% - Isticanje3 2 4" xfId="2381" xr:uid="{00000000-0005-0000-0000-000030050000}"/>
    <cellStyle name="60% - Isticanje3 3" xfId="2382" xr:uid="{00000000-0005-0000-0000-000031050000}"/>
    <cellStyle name="60% - Isticanje3 3 2" xfId="2383" xr:uid="{00000000-0005-0000-0000-000032050000}"/>
    <cellStyle name="60% - Isticanje3 4" xfId="2384" xr:uid="{00000000-0005-0000-0000-000033050000}"/>
    <cellStyle name="60% - Isticanje3 5" xfId="2385" xr:uid="{00000000-0005-0000-0000-000034050000}"/>
    <cellStyle name="60% - Isticanje3 6" xfId="2374" xr:uid="{00000000-0005-0000-0000-000035050000}"/>
    <cellStyle name="60% - Isticanje4 2" xfId="2387" xr:uid="{00000000-0005-0000-0000-000036050000}"/>
    <cellStyle name="60% - Isticanje4 2 2" xfId="2388" xr:uid="{00000000-0005-0000-0000-000037050000}"/>
    <cellStyle name="60% - Isticanje4 2 2 2" xfId="2389" xr:uid="{00000000-0005-0000-0000-000038050000}"/>
    <cellStyle name="60% - Isticanje4 2 2 3" xfId="2390" xr:uid="{00000000-0005-0000-0000-000039050000}"/>
    <cellStyle name="60% - Isticanje4 2 3" xfId="2391" xr:uid="{00000000-0005-0000-0000-00003A050000}"/>
    <cellStyle name="60% - Isticanje4 2 3 2" xfId="2392" xr:uid="{00000000-0005-0000-0000-00003B050000}"/>
    <cellStyle name="60% - Isticanje4 2 4" xfId="2393" xr:uid="{00000000-0005-0000-0000-00003C050000}"/>
    <cellStyle name="60% - Isticanje4 3" xfId="2394" xr:uid="{00000000-0005-0000-0000-00003D050000}"/>
    <cellStyle name="60% - Isticanje4 3 2" xfId="2395" xr:uid="{00000000-0005-0000-0000-00003E050000}"/>
    <cellStyle name="60% - Isticanje4 4" xfId="2396" xr:uid="{00000000-0005-0000-0000-00003F050000}"/>
    <cellStyle name="60% - Isticanje4 5" xfId="2397" xr:uid="{00000000-0005-0000-0000-000040050000}"/>
    <cellStyle name="60% - Isticanje4 6" xfId="2386" xr:uid="{00000000-0005-0000-0000-000041050000}"/>
    <cellStyle name="60% - Isticanje5 2" xfId="2399" xr:uid="{00000000-0005-0000-0000-000042050000}"/>
    <cellStyle name="60% - Isticanje5 2 2" xfId="2400" xr:uid="{00000000-0005-0000-0000-000043050000}"/>
    <cellStyle name="60% - Isticanje5 2 2 2" xfId="2401" xr:uid="{00000000-0005-0000-0000-000044050000}"/>
    <cellStyle name="60% - Isticanje5 2 2 3" xfId="2402" xr:uid="{00000000-0005-0000-0000-000045050000}"/>
    <cellStyle name="60% - Isticanje5 2 3" xfId="2403" xr:uid="{00000000-0005-0000-0000-000046050000}"/>
    <cellStyle name="60% - Isticanje5 2 3 2" xfId="2404" xr:uid="{00000000-0005-0000-0000-000047050000}"/>
    <cellStyle name="60% - Isticanje5 2 4" xfId="2405" xr:uid="{00000000-0005-0000-0000-000048050000}"/>
    <cellStyle name="60% - Isticanje5 3" xfId="2406" xr:uid="{00000000-0005-0000-0000-000049050000}"/>
    <cellStyle name="60% - Isticanje5 3 2" xfId="2407" xr:uid="{00000000-0005-0000-0000-00004A050000}"/>
    <cellStyle name="60% - Isticanje5 4" xfId="2408" xr:uid="{00000000-0005-0000-0000-00004B050000}"/>
    <cellStyle name="60% - Isticanje5 5" xfId="2409" xr:uid="{00000000-0005-0000-0000-00004C050000}"/>
    <cellStyle name="60% - Isticanje5 6" xfId="2398" xr:uid="{00000000-0005-0000-0000-00004D050000}"/>
    <cellStyle name="60% - Isticanje6 2" xfId="2411" xr:uid="{00000000-0005-0000-0000-00004E050000}"/>
    <cellStyle name="60% - Isticanje6 2 2" xfId="2412" xr:uid="{00000000-0005-0000-0000-00004F050000}"/>
    <cellStyle name="60% - Isticanje6 2 2 2" xfId="2413" xr:uid="{00000000-0005-0000-0000-000050050000}"/>
    <cellStyle name="60% - Isticanje6 2 2 3" xfId="2414" xr:uid="{00000000-0005-0000-0000-000051050000}"/>
    <cellStyle name="60% - Isticanje6 2 3" xfId="2415" xr:uid="{00000000-0005-0000-0000-000052050000}"/>
    <cellStyle name="60% - Isticanje6 2 3 2" xfId="2416" xr:uid="{00000000-0005-0000-0000-000053050000}"/>
    <cellStyle name="60% - Isticanje6 2 4" xfId="2417" xr:uid="{00000000-0005-0000-0000-000054050000}"/>
    <cellStyle name="60% - Isticanje6 3" xfId="2418" xr:uid="{00000000-0005-0000-0000-000055050000}"/>
    <cellStyle name="60% - Isticanje6 3 2" xfId="2419" xr:uid="{00000000-0005-0000-0000-000056050000}"/>
    <cellStyle name="60% - Isticanje6 4" xfId="2420" xr:uid="{00000000-0005-0000-0000-000057050000}"/>
    <cellStyle name="60% - Isticanje6 5" xfId="2421" xr:uid="{00000000-0005-0000-0000-000058050000}"/>
    <cellStyle name="60% - Isticanje6 6" xfId="2410" xr:uid="{00000000-0005-0000-0000-000059050000}"/>
    <cellStyle name="A4 Small 210 x 297 mm" xfId="592" xr:uid="{00000000-0005-0000-0000-00005A050000}"/>
    <cellStyle name="A4 Small 210 x 297 mm 10" xfId="2422" xr:uid="{00000000-0005-0000-0000-00005B050000}"/>
    <cellStyle name="A4 Small 210 x 297 mm 10 2" xfId="2423" xr:uid="{00000000-0005-0000-0000-00005C050000}"/>
    <cellStyle name="A4 Small 210 x 297 mm 10 2 2" xfId="2424" xr:uid="{00000000-0005-0000-0000-00005D050000}"/>
    <cellStyle name="A4 Small 210 x 297 mm 10 3" xfId="2425" xr:uid="{00000000-0005-0000-0000-00005E050000}"/>
    <cellStyle name="A4 Small 210 x 297 mm 10 3 2" xfId="2426" xr:uid="{00000000-0005-0000-0000-00005F050000}"/>
    <cellStyle name="A4 Small 210 x 297 mm 10_BURE COMMERCE" xfId="2427" xr:uid="{00000000-0005-0000-0000-000060050000}"/>
    <cellStyle name="A4 Small 210 x 297 mm 11" xfId="2428" xr:uid="{00000000-0005-0000-0000-000061050000}"/>
    <cellStyle name="A4 Small 210 x 297 mm 11 2" xfId="2429" xr:uid="{00000000-0005-0000-0000-000062050000}"/>
    <cellStyle name="A4 Small 210 x 297 mm 11 2 2" xfId="2430" xr:uid="{00000000-0005-0000-0000-000063050000}"/>
    <cellStyle name="A4 Small 210 x 297 mm 11 3" xfId="2431" xr:uid="{00000000-0005-0000-0000-000064050000}"/>
    <cellStyle name="A4 Small 210 x 297 mm 11 3 2" xfId="2432" xr:uid="{00000000-0005-0000-0000-000065050000}"/>
    <cellStyle name="A4 Small 210 x 297 mm 11_BURE COMMERCE" xfId="2433" xr:uid="{00000000-0005-0000-0000-000066050000}"/>
    <cellStyle name="A4 Small 210 x 297 mm 12" xfId="2434" xr:uid="{00000000-0005-0000-0000-000067050000}"/>
    <cellStyle name="A4 Small 210 x 297 mm 12 2" xfId="2435" xr:uid="{00000000-0005-0000-0000-000068050000}"/>
    <cellStyle name="A4 Small 210 x 297 mm 12 2 2" xfId="2436" xr:uid="{00000000-0005-0000-0000-000069050000}"/>
    <cellStyle name="A4 Small 210 x 297 mm 12 3" xfId="2437" xr:uid="{00000000-0005-0000-0000-00006A050000}"/>
    <cellStyle name="A4 Small 210 x 297 mm 12 3 2" xfId="2438" xr:uid="{00000000-0005-0000-0000-00006B050000}"/>
    <cellStyle name="A4 Small 210 x 297 mm 12_BURE COMMERCE" xfId="2439" xr:uid="{00000000-0005-0000-0000-00006C050000}"/>
    <cellStyle name="A4 Small 210 x 297 mm 13" xfId="2440" xr:uid="{00000000-0005-0000-0000-00006D050000}"/>
    <cellStyle name="A4 Small 210 x 297 mm 13 2" xfId="2441" xr:uid="{00000000-0005-0000-0000-00006E050000}"/>
    <cellStyle name="A4 Small 210 x 297 mm 13 2 2" xfId="2442" xr:uid="{00000000-0005-0000-0000-00006F050000}"/>
    <cellStyle name="A4 Small 210 x 297 mm 13 3" xfId="2443" xr:uid="{00000000-0005-0000-0000-000070050000}"/>
    <cellStyle name="A4 Small 210 x 297 mm 13 3 2" xfId="2444" xr:uid="{00000000-0005-0000-0000-000071050000}"/>
    <cellStyle name="A4 Small 210 x 297 mm 13_BURE COMMERCE" xfId="2445" xr:uid="{00000000-0005-0000-0000-000072050000}"/>
    <cellStyle name="A4 Small 210 x 297 mm 14" xfId="2446" xr:uid="{00000000-0005-0000-0000-000073050000}"/>
    <cellStyle name="A4 Small 210 x 297 mm 14 2" xfId="2447" xr:uid="{00000000-0005-0000-0000-000074050000}"/>
    <cellStyle name="A4 Small 210 x 297 mm 15" xfId="2448" xr:uid="{00000000-0005-0000-0000-000075050000}"/>
    <cellStyle name="A4 Small 210 x 297 mm 15 2" xfId="2449" xr:uid="{00000000-0005-0000-0000-000076050000}"/>
    <cellStyle name="A4 Small 210 x 297 mm 16" xfId="2450" xr:uid="{00000000-0005-0000-0000-000077050000}"/>
    <cellStyle name="A4 Small 210 x 297 mm 17" xfId="2451" xr:uid="{00000000-0005-0000-0000-000078050000}"/>
    <cellStyle name="A4 Small 210 x 297 mm 18" xfId="2452" xr:uid="{00000000-0005-0000-0000-000079050000}"/>
    <cellStyle name="A4 Small 210 x 297 mm 19" xfId="2453" xr:uid="{00000000-0005-0000-0000-00007A050000}"/>
    <cellStyle name="A4 Small 210 x 297 mm 2" xfId="593" xr:uid="{00000000-0005-0000-0000-00007B050000}"/>
    <cellStyle name="A4 Small 210 x 297 mm 2 2" xfId="2454" xr:uid="{00000000-0005-0000-0000-00007C050000}"/>
    <cellStyle name="A4 Small 210 x 297 mm 2 2 2" xfId="2455" xr:uid="{00000000-0005-0000-0000-00007D050000}"/>
    <cellStyle name="A4 Small 210 x 297 mm 2 3" xfId="2456" xr:uid="{00000000-0005-0000-0000-00007E050000}"/>
    <cellStyle name="A4 Small 210 x 297 mm 2 3 2" xfId="2457" xr:uid="{00000000-0005-0000-0000-00007F050000}"/>
    <cellStyle name="A4 Small 210 x 297 mm 2_BURE COMMERCE" xfId="2458" xr:uid="{00000000-0005-0000-0000-000080050000}"/>
    <cellStyle name="A4 Small 210 x 297 mm 3" xfId="2459" xr:uid="{00000000-0005-0000-0000-000081050000}"/>
    <cellStyle name="A4 Small 210 x 297 mm 3 2" xfId="2460" xr:uid="{00000000-0005-0000-0000-000082050000}"/>
    <cellStyle name="A4 Small 210 x 297 mm 3 2 2" xfId="2461" xr:uid="{00000000-0005-0000-0000-000083050000}"/>
    <cellStyle name="A4 Small 210 x 297 mm 3 3" xfId="2462" xr:uid="{00000000-0005-0000-0000-000084050000}"/>
    <cellStyle name="A4 Small 210 x 297 mm 3 3 2" xfId="2463" xr:uid="{00000000-0005-0000-0000-000085050000}"/>
    <cellStyle name="A4 Small 210 x 297 mm 3_BURE COMMERCE" xfId="2464" xr:uid="{00000000-0005-0000-0000-000086050000}"/>
    <cellStyle name="A4 Small 210 x 297 mm 4" xfId="2465" xr:uid="{00000000-0005-0000-0000-000087050000}"/>
    <cellStyle name="A4 Small 210 x 297 mm 4 2" xfId="2466" xr:uid="{00000000-0005-0000-0000-000088050000}"/>
    <cellStyle name="A4 Small 210 x 297 mm 4 2 2" xfId="2467" xr:uid="{00000000-0005-0000-0000-000089050000}"/>
    <cellStyle name="A4 Small 210 x 297 mm 4 3" xfId="2468" xr:uid="{00000000-0005-0000-0000-00008A050000}"/>
    <cellStyle name="A4 Small 210 x 297 mm 4 3 2" xfId="2469" xr:uid="{00000000-0005-0000-0000-00008B050000}"/>
    <cellStyle name="A4 Small 210 x 297 mm 4_BURE COMMERCE" xfId="2470" xr:uid="{00000000-0005-0000-0000-00008C050000}"/>
    <cellStyle name="A4 Small 210 x 297 mm 5" xfId="2471" xr:uid="{00000000-0005-0000-0000-00008D050000}"/>
    <cellStyle name="A4 Small 210 x 297 mm 5 2" xfId="2472" xr:uid="{00000000-0005-0000-0000-00008E050000}"/>
    <cellStyle name="A4 Small 210 x 297 mm 5 2 2" xfId="2473" xr:uid="{00000000-0005-0000-0000-00008F050000}"/>
    <cellStyle name="A4 Small 210 x 297 mm 5 3" xfId="2474" xr:uid="{00000000-0005-0000-0000-000090050000}"/>
    <cellStyle name="A4 Small 210 x 297 mm 5 3 2" xfId="2475" xr:uid="{00000000-0005-0000-0000-000091050000}"/>
    <cellStyle name="A4 Small 210 x 297 mm 5_BURE COMMERCE" xfId="2476" xr:uid="{00000000-0005-0000-0000-000092050000}"/>
    <cellStyle name="A4 Small 210 x 297 mm 6" xfId="2477" xr:uid="{00000000-0005-0000-0000-000093050000}"/>
    <cellStyle name="A4 Small 210 x 297 mm 6 2" xfId="2478" xr:uid="{00000000-0005-0000-0000-000094050000}"/>
    <cellStyle name="A4 Small 210 x 297 mm 6 2 2" xfId="2479" xr:uid="{00000000-0005-0000-0000-000095050000}"/>
    <cellStyle name="A4 Small 210 x 297 mm 6 3" xfId="2480" xr:uid="{00000000-0005-0000-0000-000096050000}"/>
    <cellStyle name="A4 Small 210 x 297 mm 6 3 2" xfId="2481" xr:uid="{00000000-0005-0000-0000-000097050000}"/>
    <cellStyle name="A4 Small 210 x 297 mm 6_BURE COMMERCE" xfId="2482" xr:uid="{00000000-0005-0000-0000-000098050000}"/>
    <cellStyle name="A4 Small 210 x 297 mm 7" xfId="2483" xr:uid="{00000000-0005-0000-0000-000099050000}"/>
    <cellStyle name="A4 Small 210 x 297 mm 7 2" xfId="2484" xr:uid="{00000000-0005-0000-0000-00009A050000}"/>
    <cellStyle name="A4 Small 210 x 297 mm 7 2 2" xfId="2485" xr:uid="{00000000-0005-0000-0000-00009B050000}"/>
    <cellStyle name="A4 Small 210 x 297 mm 7 3" xfId="2486" xr:uid="{00000000-0005-0000-0000-00009C050000}"/>
    <cellStyle name="A4 Small 210 x 297 mm 7 3 2" xfId="2487" xr:uid="{00000000-0005-0000-0000-00009D050000}"/>
    <cellStyle name="A4 Small 210 x 297 mm 7_BURE COMMERCE" xfId="2488" xr:uid="{00000000-0005-0000-0000-00009E050000}"/>
    <cellStyle name="A4 Small 210 x 297 mm 8" xfId="2489" xr:uid="{00000000-0005-0000-0000-00009F050000}"/>
    <cellStyle name="A4 Small 210 x 297 mm 8 2" xfId="2490" xr:uid="{00000000-0005-0000-0000-0000A0050000}"/>
    <cellStyle name="A4 Small 210 x 297 mm 8 2 2" xfId="2491" xr:uid="{00000000-0005-0000-0000-0000A1050000}"/>
    <cellStyle name="A4 Small 210 x 297 mm 8 3" xfId="2492" xr:uid="{00000000-0005-0000-0000-0000A2050000}"/>
    <cellStyle name="A4 Small 210 x 297 mm 8 3 2" xfId="2493" xr:uid="{00000000-0005-0000-0000-0000A3050000}"/>
    <cellStyle name="A4 Small 210 x 297 mm 8_BURE COMMERCE" xfId="2494" xr:uid="{00000000-0005-0000-0000-0000A4050000}"/>
    <cellStyle name="A4 Small 210 x 297 mm 9" xfId="2495" xr:uid="{00000000-0005-0000-0000-0000A5050000}"/>
    <cellStyle name="A4 Small 210 x 297 mm 9 2" xfId="2496" xr:uid="{00000000-0005-0000-0000-0000A6050000}"/>
    <cellStyle name="A4 Small 210 x 297 mm 9 2 2" xfId="2497" xr:uid="{00000000-0005-0000-0000-0000A7050000}"/>
    <cellStyle name="A4 Small 210 x 297 mm 9 3" xfId="2498" xr:uid="{00000000-0005-0000-0000-0000A8050000}"/>
    <cellStyle name="A4 Small 210 x 297 mm 9 3 2" xfId="2499" xr:uid="{00000000-0005-0000-0000-0000A9050000}"/>
    <cellStyle name="A4 Small 210 x 297 mm 9_BURE COMMERCE" xfId="2500" xr:uid="{00000000-0005-0000-0000-0000AA050000}"/>
    <cellStyle name="A4 Small 210 x 297 mm_8-PODNO GRIJANJE" xfId="2501" xr:uid="{00000000-0005-0000-0000-0000AB050000}"/>
    <cellStyle name="Accent1" xfId="2502" xr:uid="{00000000-0005-0000-0000-0000AC050000}"/>
    <cellStyle name="Accent1 10" xfId="594" xr:uid="{00000000-0005-0000-0000-0000AD050000}"/>
    <cellStyle name="Accent1 10 2" xfId="2504" xr:uid="{00000000-0005-0000-0000-0000AE050000}"/>
    <cellStyle name="Accent1 10 3" xfId="2503" xr:uid="{00000000-0005-0000-0000-0000AF050000}"/>
    <cellStyle name="Accent1 11" xfId="595" xr:uid="{00000000-0005-0000-0000-0000B0050000}"/>
    <cellStyle name="Accent1 11 2" xfId="2506" xr:uid="{00000000-0005-0000-0000-0000B1050000}"/>
    <cellStyle name="Accent1 11 3" xfId="2505" xr:uid="{00000000-0005-0000-0000-0000B2050000}"/>
    <cellStyle name="Accent1 12" xfId="596" xr:uid="{00000000-0005-0000-0000-0000B3050000}"/>
    <cellStyle name="Accent1 12 2" xfId="2508" xr:uid="{00000000-0005-0000-0000-0000B4050000}"/>
    <cellStyle name="Accent1 12 3" xfId="2507" xr:uid="{00000000-0005-0000-0000-0000B5050000}"/>
    <cellStyle name="Accent1 13" xfId="597" xr:uid="{00000000-0005-0000-0000-0000B6050000}"/>
    <cellStyle name="Accent1 13 2" xfId="2510" xr:uid="{00000000-0005-0000-0000-0000B7050000}"/>
    <cellStyle name="Accent1 13 3" xfId="2509" xr:uid="{00000000-0005-0000-0000-0000B8050000}"/>
    <cellStyle name="Accent1 14" xfId="598" xr:uid="{00000000-0005-0000-0000-0000B9050000}"/>
    <cellStyle name="Accent1 14 2" xfId="2512" xr:uid="{00000000-0005-0000-0000-0000BA050000}"/>
    <cellStyle name="Accent1 14 3" xfId="2511" xr:uid="{00000000-0005-0000-0000-0000BB050000}"/>
    <cellStyle name="Accent1 15" xfId="599" xr:uid="{00000000-0005-0000-0000-0000BC050000}"/>
    <cellStyle name="Accent1 15 2" xfId="2513" xr:uid="{00000000-0005-0000-0000-0000BD050000}"/>
    <cellStyle name="Accent1 16" xfId="600" xr:uid="{00000000-0005-0000-0000-0000BE050000}"/>
    <cellStyle name="Accent1 16 2" xfId="2514" xr:uid="{00000000-0005-0000-0000-0000BF050000}"/>
    <cellStyle name="Accent1 17" xfId="601" xr:uid="{00000000-0005-0000-0000-0000C0050000}"/>
    <cellStyle name="Accent1 18" xfId="602" xr:uid="{00000000-0005-0000-0000-0000C1050000}"/>
    <cellStyle name="Accent1 2" xfId="603" xr:uid="{00000000-0005-0000-0000-0000C2050000}"/>
    <cellStyle name="Accent1 2 2" xfId="604" xr:uid="{00000000-0005-0000-0000-0000C3050000}"/>
    <cellStyle name="Accent1 2 2 2" xfId="2516" xr:uid="{00000000-0005-0000-0000-0000C4050000}"/>
    <cellStyle name="Accent1 2 3" xfId="605" xr:uid="{00000000-0005-0000-0000-0000C5050000}"/>
    <cellStyle name="Accent1 2 4" xfId="606" xr:uid="{00000000-0005-0000-0000-0000C6050000}"/>
    <cellStyle name="Accent1 2 5" xfId="2515" xr:uid="{00000000-0005-0000-0000-0000C7050000}"/>
    <cellStyle name="Accent1 3" xfId="607" xr:uid="{00000000-0005-0000-0000-0000C8050000}"/>
    <cellStyle name="Accent1 3 2" xfId="2518" xr:uid="{00000000-0005-0000-0000-0000C9050000}"/>
    <cellStyle name="Accent1 3 3" xfId="2517" xr:uid="{00000000-0005-0000-0000-0000CA050000}"/>
    <cellStyle name="Accent1 4" xfId="608" xr:uid="{00000000-0005-0000-0000-0000CB050000}"/>
    <cellStyle name="Accent1 4 2" xfId="2520" xr:uid="{00000000-0005-0000-0000-0000CC050000}"/>
    <cellStyle name="Accent1 4 3" xfId="2519" xr:uid="{00000000-0005-0000-0000-0000CD050000}"/>
    <cellStyle name="Accent1 5" xfId="609" xr:uid="{00000000-0005-0000-0000-0000CE050000}"/>
    <cellStyle name="Accent1 5 2" xfId="2522" xr:uid="{00000000-0005-0000-0000-0000CF050000}"/>
    <cellStyle name="Accent1 5 3" xfId="2521" xr:uid="{00000000-0005-0000-0000-0000D0050000}"/>
    <cellStyle name="Accent1 6" xfId="610" xr:uid="{00000000-0005-0000-0000-0000D1050000}"/>
    <cellStyle name="Accent1 6 2" xfId="2524" xr:uid="{00000000-0005-0000-0000-0000D2050000}"/>
    <cellStyle name="Accent1 6 3" xfId="2523" xr:uid="{00000000-0005-0000-0000-0000D3050000}"/>
    <cellStyle name="Accent1 7" xfId="611" xr:uid="{00000000-0005-0000-0000-0000D4050000}"/>
    <cellStyle name="Accent1 7 2" xfId="2526" xr:uid="{00000000-0005-0000-0000-0000D5050000}"/>
    <cellStyle name="Accent1 7 3" xfId="2525" xr:uid="{00000000-0005-0000-0000-0000D6050000}"/>
    <cellStyle name="Accent1 8" xfId="612" xr:uid="{00000000-0005-0000-0000-0000D7050000}"/>
    <cellStyle name="Accent1 8 2" xfId="2528" xr:uid="{00000000-0005-0000-0000-0000D8050000}"/>
    <cellStyle name="Accent1 8 3" xfId="2527" xr:uid="{00000000-0005-0000-0000-0000D9050000}"/>
    <cellStyle name="Accent1 9" xfId="613" xr:uid="{00000000-0005-0000-0000-0000DA050000}"/>
    <cellStyle name="Accent1 9 2" xfId="2530" xr:uid="{00000000-0005-0000-0000-0000DB050000}"/>
    <cellStyle name="Accent1 9 3" xfId="2529" xr:uid="{00000000-0005-0000-0000-0000DC050000}"/>
    <cellStyle name="Accent1_TROŠKOVNIK " xfId="2531" xr:uid="{00000000-0005-0000-0000-0000DD050000}"/>
    <cellStyle name="Accent2" xfId="2532" xr:uid="{00000000-0005-0000-0000-0000DE050000}"/>
    <cellStyle name="Accent2 10" xfId="614" xr:uid="{00000000-0005-0000-0000-0000DF050000}"/>
    <cellStyle name="Accent2 10 2" xfId="2534" xr:uid="{00000000-0005-0000-0000-0000E0050000}"/>
    <cellStyle name="Accent2 10 3" xfId="2533" xr:uid="{00000000-0005-0000-0000-0000E1050000}"/>
    <cellStyle name="Accent2 11" xfId="615" xr:uid="{00000000-0005-0000-0000-0000E2050000}"/>
    <cellStyle name="Accent2 11 2" xfId="2536" xr:uid="{00000000-0005-0000-0000-0000E3050000}"/>
    <cellStyle name="Accent2 11 3" xfId="2535" xr:uid="{00000000-0005-0000-0000-0000E4050000}"/>
    <cellStyle name="Accent2 12" xfId="616" xr:uid="{00000000-0005-0000-0000-0000E5050000}"/>
    <cellStyle name="Accent2 12 2" xfId="2538" xr:uid="{00000000-0005-0000-0000-0000E6050000}"/>
    <cellStyle name="Accent2 12 3" xfId="2537" xr:uid="{00000000-0005-0000-0000-0000E7050000}"/>
    <cellStyle name="Accent2 13" xfId="617" xr:uid="{00000000-0005-0000-0000-0000E8050000}"/>
    <cellStyle name="Accent2 13 2" xfId="2540" xr:uid="{00000000-0005-0000-0000-0000E9050000}"/>
    <cellStyle name="Accent2 13 3" xfId="2539" xr:uid="{00000000-0005-0000-0000-0000EA050000}"/>
    <cellStyle name="Accent2 14" xfId="618" xr:uid="{00000000-0005-0000-0000-0000EB050000}"/>
    <cellStyle name="Accent2 14 2" xfId="2542" xr:uid="{00000000-0005-0000-0000-0000EC050000}"/>
    <cellStyle name="Accent2 14 3" xfId="2541" xr:uid="{00000000-0005-0000-0000-0000ED050000}"/>
    <cellStyle name="Accent2 15" xfId="619" xr:uid="{00000000-0005-0000-0000-0000EE050000}"/>
    <cellStyle name="Accent2 15 2" xfId="2543" xr:uid="{00000000-0005-0000-0000-0000EF050000}"/>
    <cellStyle name="Accent2 16" xfId="620" xr:uid="{00000000-0005-0000-0000-0000F0050000}"/>
    <cellStyle name="Accent2 16 2" xfId="2544" xr:uid="{00000000-0005-0000-0000-0000F1050000}"/>
    <cellStyle name="Accent2 17" xfId="621" xr:uid="{00000000-0005-0000-0000-0000F2050000}"/>
    <cellStyle name="Accent2 18" xfId="622" xr:uid="{00000000-0005-0000-0000-0000F3050000}"/>
    <cellStyle name="Accent2 2" xfId="623" xr:uid="{00000000-0005-0000-0000-0000F4050000}"/>
    <cellStyle name="Accent2 2 2" xfId="624" xr:uid="{00000000-0005-0000-0000-0000F5050000}"/>
    <cellStyle name="Accent2 2 2 2" xfId="2546" xr:uid="{00000000-0005-0000-0000-0000F6050000}"/>
    <cellStyle name="Accent2 2 3" xfId="625" xr:uid="{00000000-0005-0000-0000-0000F7050000}"/>
    <cellStyle name="Accent2 2 4" xfId="626" xr:uid="{00000000-0005-0000-0000-0000F8050000}"/>
    <cellStyle name="Accent2 2 5" xfId="2545" xr:uid="{00000000-0005-0000-0000-0000F9050000}"/>
    <cellStyle name="Accent2 3" xfId="627" xr:uid="{00000000-0005-0000-0000-0000FA050000}"/>
    <cellStyle name="Accent2 3 2" xfId="2548" xr:uid="{00000000-0005-0000-0000-0000FB050000}"/>
    <cellStyle name="Accent2 3 3" xfId="2547" xr:uid="{00000000-0005-0000-0000-0000FC050000}"/>
    <cellStyle name="Accent2 4" xfId="628" xr:uid="{00000000-0005-0000-0000-0000FD050000}"/>
    <cellStyle name="Accent2 4 2" xfId="2550" xr:uid="{00000000-0005-0000-0000-0000FE050000}"/>
    <cellStyle name="Accent2 4 3" xfId="2549" xr:uid="{00000000-0005-0000-0000-0000FF050000}"/>
    <cellStyle name="Accent2 5" xfId="629" xr:uid="{00000000-0005-0000-0000-000000060000}"/>
    <cellStyle name="Accent2 5 2" xfId="2552" xr:uid="{00000000-0005-0000-0000-000001060000}"/>
    <cellStyle name="Accent2 5 3" xfId="2551" xr:uid="{00000000-0005-0000-0000-000002060000}"/>
    <cellStyle name="Accent2 6" xfId="630" xr:uid="{00000000-0005-0000-0000-000003060000}"/>
    <cellStyle name="Accent2 6 2" xfId="2554" xr:uid="{00000000-0005-0000-0000-000004060000}"/>
    <cellStyle name="Accent2 6 3" xfId="2553" xr:uid="{00000000-0005-0000-0000-000005060000}"/>
    <cellStyle name="Accent2 7" xfId="631" xr:uid="{00000000-0005-0000-0000-000006060000}"/>
    <cellStyle name="Accent2 7 2" xfId="2556" xr:uid="{00000000-0005-0000-0000-000007060000}"/>
    <cellStyle name="Accent2 7 3" xfId="2555" xr:uid="{00000000-0005-0000-0000-000008060000}"/>
    <cellStyle name="Accent2 8" xfId="632" xr:uid="{00000000-0005-0000-0000-000009060000}"/>
    <cellStyle name="Accent2 8 2" xfId="2558" xr:uid="{00000000-0005-0000-0000-00000A060000}"/>
    <cellStyle name="Accent2 8 3" xfId="2557" xr:uid="{00000000-0005-0000-0000-00000B060000}"/>
    <cellStyle name="Accent2 9" xfId="633" xr:uid="{00000000-0005-0000-0000-00000C060000}"/>
    <cellStyle name="Accent2 9 2" xfId="2560" xr:uid="{00000000-0005-0000-0000-00000D060000}"/>
    <cellStyle name="Accent2 9 3" xfId="2559" xr:uid="{00000000-0005-0000-0000-00000E060000}"/>
    <cellStyle name="Accent3" xfId="2561" xr:uid="{00000000-0005-0000-0000-00000F060000}"/>
    <cellStyle name="Accent3 10" xfId="634" xr:uid="{00000000-0005-0000-0000-000010060000}"/>
    <cellStyle name="Accent3 10 2" xfId="2563" xr:uid="{00000000-0005-0000-0000-000011060000}"/>
    <cellStyle name="Accent3 10 3" xfId="2562" xr:uid="{00000000-0005-0000-0000-000012060000}"/>
    <cellStyle name="Accent3 11" xfId="635" xr:uid="{00000000-0005-0000-0000-000013060000}"/>
    <cellStyle name="Accent3 11 2" xfId="2565" xr:uid="{00000000-0005-0000-0000-000014060000}"/>
    <cellStyle name="Accent3 11 3" xfId="2564" xr:uid="{00000000-0005-0000-0000-000015060000}"/>
    <cellStyle name="Accent3 12" xfId="636" xr:uid="{00000000-0005-0000-0000-000016060000}"/>
    <cellStyle name="Accent3 12 2" xfId="2567" xr:uid="{00000000-0005-0000-0000-000017060000}"/>
    <cellStyle name="Accent3 12 3" xfId="2566" xr:uid="{00000000-0005-0000-0000-000018060000}"/>
    <cellStyle name="Accent3 13" xfId="637" xr:uid="{00000000-0005-0000-0000-000019060000}"/>
    <cellStyle name="Accent3 13 2" xfId="2569" xr:uid="{00000000-0005-0000-0000-00001A060000}"/>
    <cellStyle name="Accent3 13 3" xfId="2568" xr:uid="{00000000-0005-0000-0000-00001B060000}"/>
    <cellStyle name="Accent3 14" xfId="638" xr:uid="{00000000-0005-0000-0000-00001C060000}"/>
    <cellStyle name="Accent3 14 2" xfId="2571" xr:uid="{00000000-0005-0000-0000-00001D060000}"/>
    <cellStyle name="Accent3 14 3" xfId="2570" xr:uid="{00000000-0005-0000-0000-00001E060000}"/>
    <cellStyle name="Accent3 15" xfId="639" xr:uid="{00000000-0005-0000-0000-00001F060000}"/>
    <cellStyle name="Accent3 15 2" xfId="2572" xr:uid="{00000000-0005-0000-0000-000020060000}"/>
    <cellStyle name="Accent3 16" xfId="640" xr:uid="{00000000-0005-0000-0000-000021060000}"/>
    <cellStyle name="Accent3 16 2" xfId="2573" xr:uid="{00000000-0005-0000-0000-000022060000}"/>
    <cellStyle name="Accent3 17" xfId="641" xr:uid="{00000000-0005-0000-0000-000023060000}"/>
    <cellStyle name="Accent3 18" xfId="642" xr:uid="{00000000-0005-0000-0000-000024060000}"/>
    <cellStyle name="Accent3 2" xfId="643" xr:uid="{00000000-0005-0000-0000-000025060000}"/>
    <cellStyle name="Accent3 2 2" xfId="644" xr:uid="{00000000-0005-0000-0000-000026060000}"/>
    <cellStyle name="Accent3 2 2 2" xfId="2575" xr:uid="{00000000-0005-0000-0000-000027060000}"/>
    <cellStyle name="Accent3 2 3" xfId="645" xr:uid="{00000000-0005-0000-0000-000028060000}"/>
    <cellStyle name="Accent3 2 4" xfId="646" xr:uid="{00000000-0005-0000-0000-000029060000}"/>
    <cellStyle name="Accent3 2 5" xfId="2574" xr:uid="{00000000-0005-0000-0000-00002A060000}"/>
    <cellStyle name="Accent3 3" xfId="647" xr:uid="{00000000-0005-0000-0000-00002B060000}"/>
    <cellStyle name="Accent3 3 2" xfId="2577" xr:uid="{00000000-0005-0000-0000-00002C060000}"/>
    <cellStyle name="Accent3 3 3" xfId="2576" xr:uid="{00000000-0005-0000-0000-00002D060000}"/>
    <cellStyle name="Accent3 4" xfId="648" xr:uid="{00000000-0005-0000-0000-00002E060000}"/>
    <cellStyle name="Accent3 4 2" xfId="2579" xr:uid="{00000000-0005-0000-0000-00002F060000}"/>
    <cellStyle name="Accent3 4 3" xfId="2578" xr:uid="{00000000-0005-0000-0000-000030060000}"/>
    <cellStyle name="Accent3 5" xfId="649" xr:uid="{00000000-0005-0000-0000-000031060000}"/>
    <cellStyle name="Accent3 5 2" xfId="2581" xr:uid="{00000000-0005-0000-0000-000032060000}"/>
    <cellStyle name="Accent3 5 3" xfId="2580" xr:uid="{00000000-0005-0000-0000-000033060000}"/>
    <cellStyle name="Accent3 6" xfId="650" xr:uid="{00000000-0005-0000-0000-000034060000}"/>
    <cellStyle name="Accent3 6 2" xfId="2583" xr:uid="{00000000-0005-0000-0000-000035060000}"/>
    <cellStyle name="Accent3 6 3" xfId="2582" xr:uid="{00000000-0005-0000-0000-000036060000}"/>
    <cellStyle name="Accent3 7" xfId="651" xr:uid="{00000000-0005-0000-0000-000037060000}"/>
    <cellStyle name="Accent3 7 2" xfId="2585" xr:uid="{00000000-0005-0000-0000-000038060000}"/>
    <cellStyle name="Accent3 7 3" xfId="2584" xr:uid="{00000000-0005-0000-0000-000039060000}"/>
    <cellStyle name="Accent3 8" xfId="652" xr:uid="{00000000-0005-0000-0000-00003A060000}"/>
    <cellStyle name="Accent3 8 2" xfId="2587" xr:uid="{00000000-0005-0000-0000-00003B060000}"/>
    <cellStyle name="Accent3 8 3" xfId="2586" xr:uid="{00000000-0005-0000-0000-00003C060000}"/>
    <cellStyle name="Accent3 9" xfId="653" xr:uid="{00000000-0005-0000-0000-00003D060000}"/>
    <cellStyle name="Accent3 9 2" xfId="2589" xr:uid="{00000000-0005-0000-0000-00003E060000}"/>
    <cellStyle name="Accent3 9 3" xfId="2588" xr:uid="{00000000-0005-0000-0000-00003F060000}"/>
    <cellStyle name="Accent4" xfId="2590" xr:uid="{00000000-0005-0000-0000-000040060000}"/>
    <cellStyle name="Accent4 10" xfId="654" xr:uid="{00000000-0005-0000-0000-000041060000}"/>
    <cellStyle name="Accent4 10 2" xfId="2592" xr:uid="{00000000-0005-0000-0000-000042060000}"/>
    <cellStyle name="Accent4 10 3" xfId="2591" xr:uid="{00000000-0005-0000-0000-000043060000}"/>
    <cellStyle name="Accent4 11" xfId="655" xr:uid="{00000000-0005-0000-0000-000044060000}"/>
    <cellStyle name="Accent4 11 2" xfId="2594" xr:uid="{00000000-0005-0000-0000-000045060000}"/>
    <cellStyle name="Accent4 11 3" xfId="2593" xr:uid="{00000000-0005-0000-0000-000046060000}"/>
    <cellStyle name="Accent4 12" xfId="656" xr:uid="{00000000-0005-0000-0000-000047060000}"/>
    <cellStyle name="Accent4 12 2" xfId="2596" xr:uid="{00000000-0005-0000-0000-000048060000}"/>
    <cellStyle name="Accent4 12 3" xfId="2595" xr:uid="{00000000-0005-0000-0000-000049060000}"/>
    <cellStyle name="Accent4 13" xfId="657" xr:uid="{00000000-0005-0000-0000-00004A060000}"/>
    <cellStyle name="Accent4 13 2" xfId="2598" xr:uid="{00000000-0005-0000-0000-00004B060000}"/>
    <cellStyle name="Accent4 13 3" xfId="2597" xr:uid="{00000000-0005-0000-0000-00004C060000}"/>
    <cellStyle name="Accent4 14" xfId="658" xr:uid="{00000000-0005-0000-0000-00004D060000}"/>
    <cellStyle name="Accent4 14 2" xfId="2600" xr:uid="{00000000-0005-0000-0000-00004E060000}"/>
    <cellStyle name="Accent4 14 3" xfId="2599" xr:uid="{00000000-0005-0000-0000-00004F060000}"/>
    <cellStyle name="Accent4 15" xfId="659" xr:uid="{00000000-0005-0000-0000-000050060000}"/>
    <cellStyle name="Accent4 15 2" xfId="2601" xr:uid="{00000000-0005-0000-0000-000051060000}"/>
    <cellStyle name="Accent4 16" xfId="660" xr:uid="{00000000-0005-0000-0000-000052060000}"/>
    <cellStyle name="Accent4 16 2" xfId="2602" xr:uid="{00000000-0005-0000-0000-000053060000}"/>
    <cellStyle name="Accent4 17" xfId="661" xr:uid="{00000000-0005-0000-0000-000054060000}"/>
    <cellStyle name="Accent4 18" xfId="662" xr:uid="{00000000-0005-0000-0000-000055060000}"/>
    <cellStyle name="Accent4 2" xfId="663" xr:uid="{00000000-0005-0000-0000-000056060000}"/>
    <cellStyle name="Accent4 2 2" xfId="664" xr:uid="{00000000-0005-0000-0000-000057060000}"/>
    <cellStyle name="Accent4 2 2 2" xfId="2604" xr:uid="{00000000-0005-0000-0000-000058060000}"/>
    <cellStyle name="Accent4 2 3" xfId="665" xr:uid="{00000000-0005-0000-0000-000059060000}"/>
    <cellStyle name="Accent4 2 4" xfId="666" xr:uid="{00000000-0005-0000-0000-00005A060000}"/>
    <cellStyle name="Accent4 2 5" xfId="2603" xr:uid="{00000000-0005-0000-0000-00005B060000}"/>
    <cellStyle name="Accent4 3" xfId="667" xr:uid="{00000000-0005-0000-0000-00005C060000}"/>
    <cellStyle name="Accent4 3 2" xfId="2606" xr:uid="{00000000-0005-0000-0000-00005D060000}"/>
    <cellStyle name="Accent4 3 3" xfId="2605" xr:uid="{00000000-0005-0000-0000-00005E060000}"/>
    <cellStyle name="Accent4 4" xfId="668" xr:uid="{00000000-0005-0000-0000-00005F060000}"/>
    <cellStyle name="Accent4 4 2" xfId="2608" xr:uid="{00000000-0005-0000-0000-000060060000}"/>
    <cellStyle name="Accent4 4 3" xfId="2607" xr:uid="{00000000-0005-0000-0000-000061060000}"/>
    <cellStyle name="Accent4 5" xfId="669" xr:uid="{00000000-0005-0000-0000-000062060000}"/>
    <cellStyle name="Accent4 5 2" xfId="2610" xr:uid="{00000000-0005-0000-0000-000063060000}"/>
    <cellStyle name="Accent4 5 3" xfId="2609" xr:uid="{00000000-0005-0000-0000-000064060000}"/>
    <cellStyle name="Accent4 6" xfId="670" xr:uid="{00000000-0005-0000-0000-000065060000}"/>
    <cellStyle name="Accent4 6 2" xfId="2612" xr:uid="{00000000-0005-0000-0000-000066060000}"/>
    <cellStyle name="Accent4 6 3" xfId="2611" xr:uid="{00000000-0005-0000-0000-000067060000}"/>
    <cellStyle name="Accent4 7" xfId="671" xr:uid="{00000000-0005-0000-0000-000068060000}"/>
    <cellStyle name="Accent4 7 2" xfId="2614" xr:uid="{00000000-0005-0000-0000-000069060000}"/>
    <cellStyle name="Accent4 7 3" xfId="2613" xr:uid="{00000000-0005-0000-0000-00006A060000}"/>
    <cellStyle name="Accent4 8" xfId="672" xr:uid="{00000000-0005-0000-0000-00006B060000}"/>
    <cellStyle name="Accent4 8 2" xfId="2616" xr:uid="{00000000-0005-0000-0000-00006C060000}"/>
    <cellStyle name="Accent4 8 3" xfId="2615" xr:uid="{00000000-0005-0000-0000-00006D060000}"/>
    <cellStyle name="Accent4 9" xfId="673" xr:uid="{00000000-0005-0000-0000-00006E060000}"/>
    <cellStyle name="Accent4 9 2" xfId="2618" xr:uid="{00000000-0005-0000-0000-00006F060000}"/>
    <cellStyle name="Accent4 9 3" xfId="2617" xr:uid="{00000000-0005-0000-0000-000070060000}"/>
    <cellStyle name="Accent4_TROŠKOVNIK " xfId="2619" xr:uid="{00000000-0005-0000-0000-000071060000}"/>
    <cellStyle name="Accent5" xfId="2620" xr:uid="{00000000-0005-0000-0000-000072060000}"/>
    <cellStyle name="Accent5 10" xfId="674" xr:uid="{00000000-0005-0000-0000-000073060000}"/>
    <cellStyle name="Accent5 10 2" xfId="2622" xr:uid="{00000000-0005-0000-0000-000074060000}"/>
    <cellStyle name="Accent5 10 3" xfId="2621" xr:uid="{00000000-0005-0000-0000-000075060000}"/>
    <cellStyle name="Accent5 11" xfId="675" xr:uid="{00000000-0005-0000-0000-000076060000}"/>
    <cellStyle name="Accent5 11 2" xfId="2624" xr:uid="{00000000-0005-0000-0000-000077060000}"/>
    <cellStyle name="Accent5 11 3" xfId="2623" xr:uid="{00000000-0005-0000-0000-000078060000}"/>
    <cellStyle name="Accent5 12" xfId="676" xr:uid="{00000000-0005-0000-0000-000079060000}"/>
    <cellStyle name="Accent5 12 2" xfId="2626" xr:uid="{00000000-0005-0000-0000-00007A060000}"/>
    <cellStyle name="Accent5 12 3" xfId="2625" xr:uid="{00000000-0005-0000-0000-00007B060000}"/>
    <cellStyle name="Accent5 13" xfId="677" xr:uid="{00000000-0005-0000-0000-00007C060000}"/>
    <cellStyle name="Accent5 13 2" xfId="2628" xr:uid="{00000000-0005-0000-0000-00007D060000}"/>
    <cellStyle name="Accent5 13 3" xfId="2627" xr:uid="{00000000-0005-0000-0000-00007E060000}"/>
    <cellStyle name="Accent5 14" xfId="678" xr:uid="{00000000-0005-0000-0000-00007F060000}"/>
    <cellStyle name="Accent5 14 2" xfId="2630" xr:uid="{00000000-0005-0000-0000-000080060000}"/>
    <cellStyle name="Accent5 14 3" xfId="2629" xr:uid="{00000000-0005-0000-0000-000081060000}"/>
    <cellStyle name="Accent5 15" xfId="679" xr:uid="{00000000-0005-0000-0000-000082060000}"/>
    <cellStyle name="Accent5 15 2" xfId="2631" xr:uid="{00000000-0005-0000-0000-000083060000}"/>
    <cellStyle name="Accent5 16" xfId="680" xr:uid="{00000000-0005-0000-0000-000084060000}"/>
    <cellStyle name="Accent5 16 2" xfId="2632" xr:uid="{00000000-0005-0000-0000-000085060000}"/>
    <cellStyle name="Accent5 17" xfId="681" xr:uid="{00000000-0005-0000-0000-000086060000}"/>
    <cellStyle name="Accent5 18" xfId="682" xr:uid="{00000000-0005-0000-0000-000087060000}"/>
    <cellStyle name="Accent5 2" xfId="683" xr:uid="{00000000-0005-0000-0000-000088060000}"/>
    <cellStyle name="Accent5 2 2" xfId="684" xr:uid="{00000000-0005-0000-0000-000089060000}"/>
    <cellStyle name="Accent5 2 2 2" xfId="2634" xr:uid="{00000000-0005-0000-0000-00008A060000}"/>
    <cellStyle name="Accent5 2 3" xfId="685" xr:uid="{00000000-0005-0000-0000-00008B060000}"/>
    <cellStyle name="Accent5 2 4" xfId="686" xr:uid="{00000000-0005-0000-0000-00008C060000}"/>
    <cellStyle name="Accent5 2 5" xfId="2633" xr:uid="{00000000-0005-0000-0000-00008D060000}"/>
    <cellStyle name="Accent5 3" xfId="687" xr:uid="{00000000-0005-0000-0000-00008E060000}"/>
    <cellStyle name="Accent5 3 2" xfId="2636" xr:uid="{00000000-0005-0000-0000-00008F060000}"/>
    <cellStyle name="Accent5 3 3" xfId="2635" xr:uid="{00000000-0005-0000-0000-000090060000}"/>
    <cellStyle name="Accent5 4" xfId="688" xr:uid="{00000000-0005-0000-0000-000091060000}"/>
    <cellStyle name="Accent5 4 2" xfId="2638" xr:uid="{00000000-0005-0000-0000-000092060000}"/>
    <cellStyle name="Accent5 4 3" xfId="2637" xr:uid="{00000000-0005-0000-0000-000093060000}"/>
    <cellStyle name="Accent5 5" xfId="689" xr:uid="{00000000-0005-0000-0000-000094060000}"/>
    <cellStyle name="Accent5 5 2" xfId="2640" xr:uid="{00000000-0005-0000-0000-000095060000}"/>
    <cellStyle name="Accent5 5 3" xfId="2639" xr:uid="{00000000-0005-0000-0000-000096060000}"/>
    <cellStyle name="Accent5 6" xfId="690" xr:uid="{00000000-0005-0000-0000-000097060000}"/>
    <cellStyle name="Accent5 6 2" xfId="2642" xr:uid="{00000000-0005-0000-0000-000098060000}"/>
    <cellStyle name="Accent5 6 3" xfId="2641" xr:uid="{00000000-0005-0000-0000-000099060000}"/>
    <cellStyle name="Accent5 7" xfId="691" xr:uid="{00000000-0005-0000-0000-00009A060000}"/>
    <cellStyle name="Accent5 7 2" xfId="2644" xr:uid="{00000000-0005-0000-0000-00009B060000}"/>
    <cellStyle name="Accent5 7 3" xfId="2643" xr:uid="{00000000-0005-0000-0000-00009C060000}"/>
    <cellStyle name="Accent5 8" xfId="692" xr:uid="{00000000-0005-0000-0000-00009D060000}"/>
    <cellStyle name="Accent5 8 2" xfId="2646" xr:uid="{00000000-0005-0000-0000-00009E060000}"/>
    <cellStyle name="Accent5 8 3" xfId="2645" xr:uid="{00000000-0005-0000-0000-00009F060000}"/>
    <cellStyle name="Accent5 9" xfId="693" xr:uid="{00000000-0005-0000-0000-0000A0060000}"/>
    <cellStyle name="Accent5 9 2" xfId="2648" xr:uid="{00000000-0005-0000-0000-0000A1060000}"/>
    <cellStyle name="Accent5 9 3" xfId="2647" xr:uid="{00000000-0005-0000-0000-0000A2060000}"/>
    <cellStyle name="Accent6" xfId="2649" xr:uid="{00000000-0005-0000-0000-0000A3060000}"/>
    <cellStyle name="Accent6 10" xfId="694" xr:uid="{00000000-0005-0000-0000-0000A4060000}"/>
    <cellStyle name="Accent6 10 2" xfId="2651" xr:uid="{00000000-0005-0000-0000-0000A5060000}"/>
    <cellStyle name="Accent6 10 3" xfId="2650" xr:uid="{00000000-0005-0000-0000-0000A6060000}"/>
    <cellStyle name="Accent6 11" xfId="695" xr:uid="{00000000-0005-0000-0000-0000A7060000}"/>
    <cellStyle name="Accent6 11 2" xfId="2653" xr:uid="{00000000-0005-0000-0000-0000A8060000}"/>
    <cellStyle name="Accent6 11 3" xfId="2652" xr:uid="{00000000-0005-0000-0000-0000A9060000}"/>
    <cellStyle name="Accent6 12" xfId="696" xr:uid="{00000000-0005-0000-0000-0000AA060000}"/>
    <cellStyle name="Accent6 12 2" xfId="2655" xr:uid="{00000000-0005-0000-0000-0000AB060000}"/>
    <cellStyle name="Accent6 12 3" xfId="2654" xr:uid="{00000000-0005-0000-0000-0000AC060000}"/>
    <cellStyle name="Accent6 13" xfId="697" xr:uid="{00000000-0005-0000-0000-0000AD060000}"/>
    <cellStyle name="Accent6 13 2" xfId="2657" xr:uid="{00000000-0005-0000-0000-0000AE060000}"/>
    <cellStyle name="Accent6 13 3" xfId="2656" xr:uid="{00000000-0005-0000-0000-0000AF060000}"/>
    <cellStyle name="Accent6 14" xfId="698" xr:uid="{00000000-0005-0000-0000-0000B0060000}"/>
    <cellStyle name="Accent6 14 2" xfId="2659" xr:uid="{00000000-0005-0000-0000-0000B1060000}"/>
    <cellStyle name="Accent6 14 3" xfId="2658" xr:uid="{00000000-0005-0000-0000-0000B2060000}"/>
    <cellStyle name="Accent6 15" xfId="699" xr:uid="{00000000-0005-0000-0000-0000B3060000}"/>
    <cellStyle name="Accent6 15 2" xfId="2660" xr:uid="{00000000-0005-0000-0000-0000B4060000}"/>
    <cellStyle name="Accent6 16" xfId="700" xr:uid="{00000000-0005-0000-0000-0000B5060000}"/>
    <cellStyle name="Accent6 16 2" xfId="2661" xr:uid="{00000000-0005-0000-0000-0000B6060000}"/>
    <cellStyle name="Accent6 17" xfId="701" xr:uid="{00000000-0005-0000-0000-0000B7060000}"/>
    <cellStyle name="Accent6 18" xfId="702" xr:uid="{00000000-0005-0000-0000-0000B8060000}"/>
    <cellStyle name="Accent6 2" xfId="703" xr:uid="{00000000-0005-0000-0000-0000B9060000}"/>
    <cellStyle name="Accent6 2 2" xfId="704" xr:uid="{00000000-0005-0000-0000-0000BA060000}"/>
    <cellStyle name="Accent6 2 2 2" xfId="2663" xr:uid="{00000000-0005-0000-0000-0000BB060000}"/>
    <cellStyle name="Accent6 2 3" xfId="705" xr:uid="{00000000-0005-0000-0000-0000BC060000}"/>
    <cellStyle name="Accent6 2 4" xfId="706" xr:uid="{00000000-0005-0000-0000-0000BD060000}"/>
    <cellStyle name="Accent6 2 5" xfId="2662" xr:uid="{00000000-0005-0000-0000-0000BE060000}"/>
    <cellStyle name="Accent6 3" xfId="707" xr:uid="{00000000-0005-0000-0000-0000BF060000}"/>
    <cellStyle name="Accent6 3 2" xfId="2665" xr:uid="{00000000-0005-0000-0000-0000C0060000}"/>
    <cellStyle name="Accent6 3 3" xfId="2664" xr:uid="{00000000-0005-0000-0000-0000C1060000}"/>
    <cellStyle name="Accent6 4" xfId="708" xr:uid="{00000000-0005-0000-0000-0000C2060000}"/>
    <cellStyle name="Accent6 4 2" xfId="2667" xr:uid="{00000000-0005-0000-0000-0000C3060000}"/>
    <cellStyle name="Accent6 4 3" xfId="2666" xr:uid="{00000000-0005-0000-0000-0000C4060000}"/>
    <cellStyle name="Accent6 5" xfId="709" xr:uid="{00000000-0005-0000-0000-0000C5060000}"/>
    <cellStyle name="Accent6 5 2" xfId="2669" xr:uid="{00000000-0005-0000-0000-0000C6060000}"/>
    <cellStyle name="Accent6 5 3" xfId="2668" xr:uid="{00000000-0005-0000-0000-0000C7060000}"/>
    <cellStyle name="Accent6 6" xfId="710" xr:uid="{00000000-0005-0000-0000-0000C8060000}"/>
    <cellStyle name="Accent6 6 2" xfId="2671" xr:uid="{00000000-0005-0000-0000-0000C9060000}"/>
    <cellStyle name="Accent6 6 3" xfId="2670" xr:uid="{00000000-0005-0000-0000-0000CA060000}"/>
    <cellStyle name="Accent6 7" xfId="711" xr:uid="{00000000-0005-0000-0000-0000CB060000}"/>
    <cellStyle name="Accent6 7 2" xfId="2673" xr:uid="{00000000-0005-0000-0000-0000CC060000}"/>
    <cellStyle name="Accent6 7 3" xfId="2672" xr:uid="{00000000-0005-0000-0000-0000CD060000}"/>
    <cellStyle name="Accent6 8" xfId="712" xr:uid="{00000000-0005-0000-0000-0000CE060000}"/>
    <cellStyle name="Accent6 8 2" xfId="2675" xr:uid="{00000000-0005-0000-0000-0000CF060000}"/>
    <cellStyle name="Accent6 8 3" xfId="2674" xr:uid="{00000000-0005-0000-0000-0000D0060000}"/>
    <cellStyle name="Accent6 9" xfId="713" xr:uid="{00000000-0005-0000-0000-0000D1060000}"/>
    <cellStyle name="Accent6 9 2" xfId="2677" xr:uid="{00000000-0005-0000-0000-0000D2060000}"/>
    <cellStyle name="Accent6 9 3" xfId="2676" xr:uid="{00000000-0005-0000-0000-0000D3060000}"/>
    <cellStyle name="Bad" xfId="2678" xr:uid="{00000000-0005-0000-0000-0000D4060000}"/>
    <cellStyle name="Bad 10" xfId="714" xr:uid="{00000000-0005-0000-0000-0000D5060000}"/>
    <cellStyle name="Bad 10 2" xfId="2680" xr:uid="{00000000-0005-0000-0000-0000D6060000}"/>
    <cellStyle name="Bad 10 3" xfId="2679" xr:uid="{00000000-0005-0000-0000-0000D7060000}"/>
    <cellStyle name="Bad 11" xfId="715" xr:uid="{00000000-0005-0000-0000-0000D8060000}"/>
    <cellStyle name="Bad 11 2" xfId="2682" xr:uid="{00000000-0005-0000-0000-0000D9060000}"/>
    <cellStyle name="Bad 11 3" xfId="2681" xr:uid="{00000000-0005-0000-0000-0000DA060000}"/>
    <cellStyle name="Bad 12" xfId="716" xr:uid="{00000000-0005-0000-0000-0000DB060000}"/>
    <cellStyle name="Bad 12 2" xfId="2684" xr:uid="{00000000-0005-0000-0000-0000DC060000}"/>
    <cellStyle name="Bad 12 3" xfId="2683" xr:uid="{00000000-0005-0000-0000-0000DD060000}"/>
    <cellStyle name="Bad 13" xfId="717" xr:uid="{00000000-0005-0000-0000-0000DE060000}"/>
    <cellStyle name="Bad 13 2" xfId="2686" xr:uid="{00000000-0005-0000-0000-0000DF060000}"/>
    <cellStyle name="Bad 13 3" xfId="2685" xr:uid="{00000000-0005-0000-0000-0000E0060000}"/>
    <cellStyle name="Bad 14" xfId="718" xr:uid="{00000000-0005-0000-0000-0000E1060000}"/>
    <cellStyle name="Bad 14 2" xfId="2688" xr:uid="{00000000-0005-0000-0000-0000E2060000}"/>
    <cellStyle name="Bad 14 3" xfId="2687" xr:uid="{00000000-0005-0000-0000-0000E3060000}"/>
    <cellStyle name="Bad 15" xfId="719" xr:uid="{00000000-0005-0000-0000-0000E4060000}"/>
    <cellStyle name="Bad 15 2" xfId="2689" xr:uid="{00000000-0005-0000-0000-0000E5060000}"/>
    <cellStyle name="Bad 16" xfId="720" xr:uid="{00000000-0005-0000-0000-0000E6060000}"/>
    <cellStyle name="Bad 16 2" xfId="2690" xr:uid="{00000000-0005-0000-0000-0000E7060000}"/>
    <cellStyle name="Bad 17" xfId="721" xr:uid="{00000000-0005-0000-0000-0000E8060000}"/>
    <cellStyle name="Bad 18" xfId="722" xr:uid="{00000000-0005-0000-0000-0000E9060000}"/>
    <cellStyle name="Bad 2" xfId="723" xr:uid="{00000000-0005-0000-0000-0000EA060000}"/>
    <cellStyle name="Bad 2 2" xfId="724" xr:uid="{00000000-0005-0000-0000-0000EB060000}"/>
    <cellStyle name="Bad 2 2 2" xfId="2692" xr:uid="{00000000-0005-0000-0000-0000EC060000}"/>
    <cellStyle name="Bad 2 3" xfId="725" xr:uid="{00000000-0005-0000-0000-0000ED060000}"/>
    <cellStyle name="Bad 2 4" xfId="726" xr:uid="{00000000-0005-0000-0000-0000EE060000}"/>
    <cellStyle name="Bad 2 5" xfId="2691" xr:uid="{00000000-0005-0000-0000-0000EF060000}"/>
    <cellStyle name="Bad 3" xfId="727" xr:uid="{00000000-0005-0000-0000-0000F0060000}"/>
    <cellStyle name="Bad 3 2" xfId="2694" xr:uid="{00000000-0005-0000-0000-0000F1060000}"/>
    <cellStyle name="Bad 3 3" xfId="2693" xr:uid="{00000000-0005-0000-0000-0000F2060000}"/>
    <cellStyle name="Bad 4" xfId="728" xr:uid="{00000000-0005-0000-0000-0000F3060000}"/>
    <cellStyle name="Bad 4 2" xfId="2696" xr:uid="{00000000-0005-0000-0000-0000F4060000}"/>
    <cellStyle name="Bad 4 3" xfId="2695" xr:uid="{00000000-0005-0000-0000-0000F5060000}"/>
    <cellStyle name="Bad 5" xfId="729" xr:uid="{00000000-0005-0000-0000-0000F6060000}"/>
    <cellStyle name="Bad 5 2" xfId="2698" xr:uid="{00000000-0005-0000-0000-0000F7060000}"/>
    <cellStyle name="Bad 5 3" xfId="2697" xr:uid="{00000000-0005-0000-0000-0000F8060000}"/>
    <cellStyle name="Bad 6" xfId="730" xr:uid="{00000000-0005-0000-0000-0000F9060000}"/>
    <cellStyle name="Bad 6 2" xfId="2700" xr:uid="{00000000-0005-0000-0000-0000FA060000}"/>
    <cellStyle name="Bad 6 3" xfId="2699" xr:uid="{00000000-0005-0000-0000-0000FB060000}"/>
    <cellStyle name="Bad 7" xfId="731" xr:uid="{00000000-0005-0000-0000-0000FC060000}"/>
    <cellStyle name="Bad 7 2" xfId="2702" xr:uid="{00000000-0005-0000-0000-0000FD060000}"/>
    <cellStyle name="Bad 7 3" xfId="2701" xr:uid="{00000000-0005-0000-0000-0000FE060000}"/>
    <cellStyle name="Bad 8" xfId="732" xr:uid="{00000000-0005-0000-0000-0000FF060000}"/>
    <cellStyle name="Bad 8 2" xfId="2704" xr:uid="{00000000-0005-0000-0000-000000070000}"/>
    <cellStyle name="Bad 8 3" xfId="2703" xr:uid="{00000000-0005-0000-0000-000001070000}"/>
    <cellStyle name="Bad 9" xfId="733" xr:uid="{00000000-0005-0000-0000-000002070000}"/>
    <cellStyle name="Bad 9 2" xfId="2706" xr:uid="{00000000-0005-0000-0000-000003070000}"/>
    <cellStyle name="Bad 9 3" xfId="2705" xr:uid="{00000000-0005-0000-0000-000004070000}"/>
    <cellStyle name="Bilješka 2" xfId="735" xr:uid="{00000000-0005-0000-0000-000005070000}"/>
    <cellStyle name="Bilješka 2 2" xfId="2708" xr:uid="{00000000-0005-0000-0000-000006070000}"/>
    <cellStyle name="Bilješka 2 3" xfId="2709" xr:uid="{00000000-0005-0000-0000-000007070000}"/>
    <cellStyle name="Bilješka 2 4" xfId="2710" xr:uid="{00000000-0005-0000-0000-000008070000}"/>
    <cellStyle name="Bilješka 2 5" xfId="2711" xr:uid="{00000000-0005-0000-0000-000009070000}"/>
    <cellStyle name="Bilješka 2 6" xfId="2707" xr:uid="{00000000-0005-0000-0000-00000A070000}"/>
    <cellStyle name="Bilješka 3" xfId="734" xr:uid="{00000000-0005-0000-0000-00000B070000}"/>
    <cellStyle name="Bilješka 3 2" xfId="2713" xr:uid="{00000000-0005-0000-0000-00000C070000}"/>
    <cellStyle name="Bilješka 3 3" xfId="2712" xr:uid="{00000000-0005-0000-0000-00000D070000}"/>
    <cellStyle name="Bilješka 4" xfId="2714" xr:uid="{00000000-0005-0000-0000-00000E070000}"/>
    <cellStyle name="Bilješka 4 2" xfId="2715" xr:uid="{00000000-0005-0000-0000-00000F070000}"/>
    <cellStyle name="Bilješka 5" xfId="2716" xr:uid="{00000000-0005-0000-0000-000010070000}"/>
    <cellStyle name="Calculation" xfId="2717" xr:uid="{00000000-0005-0000-0000-000011070000}"/>
    <cellStyle name="Calculation 10" xfId="736" xr:uid="{00000000-0005-0000-0000-000012070000}"/>
    <cellStyle name="Calculation 10 2" xfId="2719" xr:uid="{00000000-0005-0000-0000-000013070000}"/>
    <cellStyle name="Calculation 10 3" xfId="2718" xr:uid="{00000000-0005-0000-0000-000014070000}"/>
    <cellStyle name="Calculation 11" xfId="737" xr:uid="{00000000-0005-0000-0000-000015070000}"/>
    <cellStyle name="Calculation 11 2" xfId="2721" xr:uid="{00000000-0005-0000-0000-000016070000}"/>
    <cellStyle name="Calculation 11 3" xfId="2720" xr:uid="{00000000-0005-0000-0000-000017070000}"/>
    <cellStyle name="Calculation 12" xfId="738" xr:uid="{00000000-0005-0000-0000-000018070000}"/>
    <cellStyle name="Calculation 12 2" xfId="2723" xr:uid="{00000000-0005-0000-0000-000019070000}"/>
    <cellStyle name="Calculation 12 3" xfId="2722" xr:uid="{00000000-0005-0000-0000-00001A070000}"/>
    <cellStyle name="Calculation 13" xfId="739" xr:uid="{00000000-0005-0000-0000-00001B070000}"/>
    <cellStyle name="Calculation 13 2" xfId="2725" xr:uid="{00000000-0005-0000-0000-00001C070000}"/>
    <cellStyle name="Calculation 13 3" xfId="2724" xr:uid="{00000000-0005-0000-0000-00001D070000}"/>
    <cellStyle name="Calculation 14" xfId="740" xr:uid="{00000000-0005-0000-0000-00001E070000}"/>
    <cellStyle name="Calculation 14 2" xfId="2727" xr:uid="{00000000-0005-0000-0000-00001F070000}"/>
    <cellStyle name="Calculation 14 3" xfId="2726" xr:uid="{00000000-0005-0000-0000-000020070000}"/>
    <cellStyle name="Calculation 15" xfId="741" xr:uid="{00000000-0005-0000-0000-000021070000}"/>
    <cellStyle name="Calculation 15 2" xfId="2728" xr:uid="{00000000-0005-0000-0000-000022070000}"/>
    <cellStyle name="Calculation 16" xfId="742" xr:uid="{00000000-0005-0000-0000-000023070000}"/>
    <cellStyle name="Calculation 16 2" xfId="2729" xr:uid="{00000000-0005-0000-0000-000024070000}"/>
    <cellStyle name="Calculation 17" xfId="743" xr:uid="{00000000-0005-0000-0000-000025070000}"/>
    <cellStyle name="Calculation 18" xfId="744" xr:uid="{00000000-0005-0000-0000-000026070000}"/>
    <cellStyle name="Calculation 2" xfId="745" xr:uid="{00000000-0005-0000-0000-000027070000}"/>
    <cellStyle name="Calculation 2 2" xfId="746" xr:uid="{00000000-0005-0000-0000-000028070000}"/>
    <cellStyle name="Calculation 2 2 2" xfId="2731" xr:uid="{00000000-0005-0000-0000-000029070000}"/>
    <cellStyle name="Calculation 2 3" xfId="747" xr:uid="{00000000-0005-0000-0000-00002A070000}"/>
    <cellStyle name="Calculation 2 4" xfId="748" xr:uid="{00000000-0005-0000-0000-00002B070000}"/>
    <cellStyle name="Calculation 2 5" xfId="2730" xr:uid="{00000000-0005-0000-0000-00002C070000}"/>
    <cellStyle name="Calculation 3" xfId="749" xr:uid="{00000000-0005-0000-0000-00002D070000}"/>
    <cellStyle name="Calculation 3 2" xfId="2733" xr:uid="{00000000-0005-0000-0000-00002E070000}"/>
    <cellStyle name="Calculation 3 3" xfId="2732" xr:uid="{00000000-0005-0000-0000-00002F070000}"/>
    <cellStyle name="Calculation 4" xfId="750" xr:uid="{00000000-0005-0000-0000-000030070000}"/>
    <cellStyle name="Calculation 4 2" xfId="2735" xr:uid="{00000000-0005-0000-0000-000031070000}"/>
    <cellStyle name="Calculation 4 3" xfId="2734" xr:uid="{00000000-0005-0000-0000-000032070000}"/>
    <cellStyle name="Calculation 5" xfId="751" xr:uid="{00000000-0005-0000-0000-000033070000}"/>
    <cellStyle name="Calculation 5 2" xfId="2737" xr:uid="{00000000-0005-0000-0000-000034070000}"/>
    <cellStyle name="Calculation 5 3" xfId="2736" xr:uid="{00000000-0005-0000-0000-000035070000}"/>
    <cellStyle name="Calculation 6" xfId="752" xr:uid="{00000000-0005-0000-0000-000036070000}"/>
    <cellStyle name="Calculation 6 2" xfId="2739" xr:uid="{00000000-0005-0000-0000-000037070000}"/>
    <cellStyle name="Calculation 6 3" xfId="2738" xr:uid="{00000000-0005-0000-0000-000038070000}"/>
    <cellStyle name="Calculation 7" xfId="753" xr:uid="{00000000-0005-0000-0000-000039070000}"/>
    <cellStyle name="Calculation 7 2" xfId="2741" xr:uid="{00000000-0005-0000-0000-00003A070000}"/>
    <cellStyle name="Calculation 7 3" xfId="2740" xr:uid="{00000000-0005-0000-0000-00003B070000}"/>
    <cellStyle name="Calculation 8" xfId="754" xr:uid="{00000000-0005-0000-0000-00003C070000}"/>
    <cellStyle name="Calculation 8 2" xfId="2743" xr:uid="{00000000-0005-0000-0000-00003D070000}"/>
    <cellStyle name="Calculation 8 3" xfId="2742" xr:uid="{00000000-0005-0000-0000-00003E070000}"/>
    <cellStyle name="Calculation 9" xfId="755" xr:uid="{00000000-0005-0000-0000-00003F070000}"/>
    <cellStyle name="Calculation 9 2" xfId="2745" xr:uid="{00000000-0005-0000-0000-000040070000}"/>
    <cellStyle name="Calculation 9 3" xfId="2744" xr:uid="{00000000-0005-0000-0000-000041070000}"/>
    <cellStyle name="Calculation_BURE COMMERCE" xfId="2746" xr:uid="{00000000-0005-0000-0000-000042070000}"/>
    <cellStyle name="Check Cell" xfId="2747" xr:uid="{00000000-0005-0000-0000-000043070000}"/>
    <cellStyle name="Check Cell 10" xfId="756" xr:uid="{00000000-0005-0000-0000-000044070000}"/>
    <cellStyle name="Check Cell 10 2" xfId="2749" xr:uid="{00000000-0005-0000-0000-000045070000}"/>
    <cellStyle name="Check Cell 10 3" xfId="2748" xr:uid="{00000000-0005-0000-0000-000046070000}"/>
    <cellStyle name="Check Cell 11" xfId="757" xr:uid="{00000000-0005-0000-0000-000047070000}"/>
    <cellStyle name="Check Cell 11 2" xfId="2751" xr:uid="{00000000-0005-0000-0000-000048070000}"/>
    <cellStyle name="Check Cell 11 3" xfId="2750" xr:uid="{00000000-0005-0000-0000-000049070000}"/>
    <cellStyle name="Check Cell 12" xfId="758" xr:uid="{00000000-0005-0000-0000-00004A070000}"/>
    <cellStyle name="Check Cell 12 2" xfId="2753" xr:uid="{00000000-0005-0000-0000-00004B070000}"/>
    <cellStyle name="Check Cell 12 3" xfId="2752" xr:uid="{00000000-0005-0000-0000-00004C070000}"/>
    <cellStyle name="Check Cell 13" xfId="759" xr:uid="{00000000-0005-0000-0000-00004D070000}"/>
    <cellStyle name="Check Cell 13 2" xfId="2755" xr:uid="{00000000-0005-0000-0000-00004E070000}"/>
    <cellStyle name="Check Cell 13 3" xfId="2754" xr:uid="{00000000-0005-0000-0000-00004F070000}"/>
    <cellStyle name="Check Cell 14" xfId="760" xr:uid="{00000000-0005-0000-0000-000050070000}"/>
    <cellStyle name="Check Cell 14 2" xfId="2757" xr:uid="{00000000-0005-0000-0000-000051070000}"/>
    <cellStyle name="Check Cell 14 3" xfId="2756" xr:uid="{00000000-0005-0000-0000-000052070000}"/>
    <cellStyle name="Check Cell 15" xfId="761" xr:uid="{00000000-0005-0000-0000-000053070000}"/>
    <cellStyle name="Check Cell 15 2" xfId="2758" xr:uid="{00000000-0005-0000-0000-000054070000}"/>
    <cellStyle name="Check Cell 16" xfId="762" xr:uid="{00000000-0005-0000-0000-000055070000}"/>
    <cellStyle name="Check Cell 16 2" xfId="2759" xr:uid="{00000000-0005-0000-0000-000056070000}"/>
    <cellStyle name="Check Cell 17" xfId="763" xr:uid="{00000000-0005-0000-0000-000057070000}"/>
    <cellStyle name="Check Cell 18" xfId="764" xr:uid="{00000000-0005-0000-0000-000058070000}"/>
    <cellStyle name="Check Cell 2" xfId="765" xr:uid="{00000000-0005-0000-0000-000059070000}"/>
    <cellStyle name="Check Cell 2 2" xfId="766" xr:uid="{00000000-0005-0000-0000-00005A070000}"/>
    <cellStyle name="Check Cell 2 2 2" xfId="2761" xr:uid="{00000000-0005-0000-0000-00005B070000}"/>
    <cellStyle name="Check Cell 2 3" xfId="767" xr:uid="{00000000-0005-0000-0000-00005C070000}"/>
    <cellStyle name="Check Cell 2 4" xfId="768" xr:uid="{00000000-0005-0000-0000-00005D070000}"/>
    <cellStyle name="Check Cell 2 5" xfId="2760" xr:uid="{00000000-0005-0000-0000-00005E070000}"/>
    <cellStyle name="Check Cell 3" xfId="769" xr:uid="{00000000-0005-0000-0000-00005F070000}"/>
    <cellStyle name="Check Cell 3 2" xfId="2763" xr:uid="{00000000-0005-0000-0000-000060070000}"/>
    <cellStyle name="Check Cell 3 3" xfId="2762" xr:uid="{00000000-0005-0000-0000-000061070000}"/>
    <cellStyle name="Check Cell 4" xfId="770" xr:uid="{00000000-0005-0000-0000-000062070000}"/>
    <cellStyle name="Check Cell 4 2" xfId="2765" xr:uid="{00000000-0005-0000-0000-000063070000}"/>
    <cellStyle name="Check Cell 4 3" xfId="2764" xr:uid="{00000000-0005-0000-0000-000064070000}"/>
    <cellStyle name="Check Cell 5" xfId="771" xr:uid="{00000000-0005-0000-0000-000065070000}"/>
    <cellStyle name="Check Cell 5 2" xfId="2767" xr:uid="{00000000-0005-0000-0000-000066070000}"/>
    <cellStyle name="Check Cell 5 3" xfId="2766" xr:uid="{00000000-0005-0000-0000-000067070000}"/>
    <cellStyle name="Check Cell 6" xfId="772" xr:uid="{00000000-0005-0000-0000-000068070000}"/>
    <cellStyle name="Check Cell 6 2" xfId="2769" xr:uid="{00000000-0005-0000-0000-000069070000}"/>
    <cellStyle name="Check Cell 6 3" xfId="2768" xr:uid="{00000000-0005-0000-0000-00006A070000}"/>
    <cellStyle name="Check Cell 7" xfId="773" xr:uid="{00000000-0005-0000-0000-00006B070000}"/>
    <cellStyle name="Check Cell 7 2" xfId="2771" xr:uid="{00000000-0005-0000-0000-00006C070000}"/>
    <cellStyle name="Check Cell 7 3" xfId="2770" xr:uid="{00000000-0005-0000-0000-00006D070000}"/>
    <cellStyle name="Check Cell 8" xfId="774" xr:uid="{00000000-0005-0000-0000-00006E070000}"/>
    <cellStyle name="Check Cell 8 2" xfId="2773" xr:uid="{00000000-0005-0000-0000-00006F070000}"/>
    <cellStyle name="Check Cell 8 3" xfId="2772" xr:uid="{00000000-0005-0000-0000-000070070000}"/>
    <cellStyle name="Check Cell 9" xfId="775" xr:uid="{00000000-0005-0000-0000-000071070000}"/>
    <cellStyle name="Check Cell 9 2" xfId="2775" xr:uid="{00000000-0005-0000-0000-000072070000}"/>
    <cellStyle name="Check Cell 9 3" xfId="2774" xr:uid="{00000000-0005-0000-0000-000073070000}"/>
    <cellStyle name="Check Cell_BURE COMMERCE" xfId="2776" xr:uid="{00000000-0005-0000-0000-000074070000}"/>
    <cellStyle name="ColStyle1" xfId="2777" xr:uid="{00000000-0005-0000-0000-000075070000}"/>
    <cellStyle name="ColStyle2" xfId="2778" xr:uid="{00000000-0005-0000-0000-000076070000}"/>
    <cellStyle name="ColStyle3" xfId="2779" xr:uid="{00000000-0005-0000-0000-000077070000}"/>
    <cellStyle name="ColStyle4" xfId="2780" xr:uid="{00000000-0005-0000-0000-000078070000}"/>
    <cellStyle name="ColStyle5" xfId="2781" xr:uid="{00000000-0005-0000-0000-000079070000}"/>
    <cellStyle name="ColStyle6" xfId="2782" xr:uid="{00000000-0005-0000-0000-00007A070000}"/>
    <cellStyle name="Comma 10" xfId="1" xr:uid="{00000000-0005-0000-0000-00007B070000}"/>
    <cellStyle name="Comma 10 2" xfId="2" xr:uid="{00000000-0005-0000-0000-00007C070000}"/>
    <cellStyle name="Comma 10 3" xfId="776" xr:uid="{00000000-0005-0000-0000-00007D070000}"/>
    <cellStyle name="Comma 11" xfId="3" xr:uid="{00000000-0005-0000-0000-00007E070000}"/>
    <cellStyle name="Comma 11 2" xfId="4" xr:uid="{00000000-0005-0000-0000-00007F070000}"/>
    <cellStyle name="Comma 11 2 2" xfId="779" xr:uid="{00000000-0005-0000-0000-000080070000}"/>
    <cellStyle name="Comma 11 2 3" xfId="778" xr:uid="{00000000-0005-0000-0000-000081070000}"/>
    <cellStyle name="Comma 11 3" xfId="777" xr:uid="{00000000-0005-0000-0000-000082070000}"/>
    <cellStyle name="Comma 12" xfId="5" xr:uid="{00000000-0005-0000-0000-000083070000}"/>
    <cellStyle name="Comma 12 2" xfId="6" xr:uid="{00000000-0005-0000-0000-000084070000}"/>
    <cellStyle name="Comma 12 2 2" xfId="782" xr:uid="{00000000-0005-0000-0000-000085070000}"/>
    <cellStyle name="Comma 12 2 3" xfId="781" xr:uid="{00000000-0005-0000-0000-000086070000}"/>
    <cellStyle name="Comma 12 3" xfId="780" xr:uid="{00000000-0005-0000-0000-000087070000}"/>
    <cellStyle name="Comma 13" xfId="7" xr:uid="{00000000-0005-0000-0000-000088070000}"/>
    <cellStyle name="Comma 13 2" xfId="8" xr:uid="{00000000-0005-0000-0000-000089070000}"/>
    <cellStyle name="Comma 13 2 2" xfId="784" xr:uid="{00000000-0005-0000-0000-00008A070000}"/>
    <cellStyle name="Comma 13 3" xfId="783" xr:uid="{00000000-0005-0000-0000-00008B070000}"/>
    <cellStyle name="Comma 14" xfId="9" xr:uid="{00000000-0005-0000-0000-00008C070000}"/>
    <cellStyle name="Comma 14 2" xfId="10" xr:uid="{00000000-0005-0000-0000-00008D070000}"/>
    <cellStyle name="Comma 14 2 2" xfId="786" xr:uid="{00000000-0005-0000-0000-00008E070000}"/>
    <cellStyle name="Comma 14 3" xfId="785" xr:uid="{00000000-0005-0000-0000-00008F070000}"/>
    <cellStyle name="Comma 15" xfId="11" xr:uid="{00000000-0005-0000-0000-000090070000}"/>
    <cellStyle name="Comma 15 2" xfId="12" xr:uid="{00000000-0005-0000-0000-000091070000}"/>
    <cellStyle name="Comma 15 3" xfId="787" xr:uid="{00000000-0005-0000-0000-000092070000}"/>
    <cellStyle name="Comma 16" xfId="13" xr:uid="{00000000-0005-0000-0000-000093070000}"/>
    <cellStyle name="Comma 16 2" xfId="14" xr:uid="{00000000-0005-0000-0000-000094070000}"/>
    <cellStyle name="Comma 16 3" xfId="788" xr:uid="{00000000-0005-0000-0000-000095070000}"/>
    <cellStyle name="Comma 17" xfId="15" xr:uid="{00000000-0005-0000-0000-000096070000}"/>
    <cellStyle name="Comma 17 2" xfId="16" xr:uid="{00000000-0005-0000-0000-000097070000}"/>
    <cellStyle name="Comma 17 3" xfId="789" xr:uid="{00000000-0005-0000-0000-000098070000}"/>
    <cellStyle name="Comma 18" xfId="17" xr:uid="{00000000-0005-0000-0000-000099070000}"/>
    <cellStyle name="Comma 18 2" xfId="18" xr:uid="{00000000-0005-0000-0000-00009A070000}"/>
    <cellStyle name="Comma 18 3" xfId="790" xr:uid="{00000000-0005-0000-0000-00009B070000}"/>
    <cellStyle name="Comma 19" xfId="19" xr:uid="{00000000-0005-0000-0000-00009C070000}"/>
    <cellStyle name="Comma 19 2" xfId="20" xr:uid="{00000000-0005-0000-0000-00009D070000}"/>
    <cellStyle name="Comma 19 3" xfId="791" xr:uid="{00000000-0005-0000-0000-00009E070000}"/>
    <cellStyle name="Comma 2" xfId="21" xr:uid="{00000000-0005-0000-0000-00009F070000}"/>
    <cellStyle name="Comma 2 10" xfId="793" xr:uid="{00000000-0005-0000-0000-0000A0070000}"/>
    <cellStyle name="Comma 2 10 2" xfId="794" xr:uid="{00000000-0005-0000-0000-0000A1070000}"/>
    <cellStyle name="Comma 2 11" xfId="795" xr:uid="{00000000-0005-0000-0000-0000A2070000}"/>
    <cellStyle name="Comma 2 11 2" xfId="796" xr:uid="{00000000-0005-0000-0000-0000A3070000}"/>
    <cellStyle name="Comma 2 12" xfId="797" xr:uid="{00000000-0005-0000-0000-0000A4070000}"/>
    <cellStyle name="Comma 2 12 2" xfId="798" xr:uid="{00000000-0005-0000-0000-0000A5070000}"/>
    <cellStyle name="Comma 2 13" xfId="799" xr:uid="{00000000-0005-0000-0000-0000A6070000}"/>
    <cellStyle name="Comma 2 14" xfId="800" xr:uid="{00000000-0005-0000-0000-0000A7070000}"/>
    <cellStyle name="Comma 2 15" xfId="801" xr:uid="{00000000-0005-0000-0000-0000A8070000}"/>
    <cellStyle name="Comma 2 16" xfId="792" xr:uid="{00000000-0005-0000-0000-0000A9070000}"/>
    <cellStyle name="Comma 2 2" xfId="22" xr:uid="{00000000-0005-0000-0000-0000AA070000}"/>
    <cellStyle name="Comma 2 2 2" xfId="197" xr:uid="{00000000-0005-0000-0000-0000AB070000}"/>
    <cellStyle name="Comma 2 2 2 2" xfId="220" xr:uid="{00000000-0005-0000-0000-0000AC070000}"/>
    <cellStyle name="Comma 2 2 2 2 2" xfId="804" xr:uid="{00000000-0005-0000-0000-0000AD070000}"/>
    <cellStyle name="Comma 2 2 2 3" xfId="805" xr:uid="{00000000-0005-0000-0000-0000AE070000}"/>
    <cellStyle name="Comma 2 2 2 4" xfId="803" xr:uid="{00000000-0005-0000-0000-0000AF070000}"/>
    <cellStyle name="Comma 2 2 3" xfId="806" xr:uid="{00000000-0005-0000-0000-0000B0070000}"/>
    <cellStyle name="Comma 2 2 3 2" xfId="2784" xr:uid="{00000000-0005-0000-0000-0000B1070000}"/>
    <cellStyle name="Comma 2 2 4" xfId="807" xr:uid="{00000000-0005-0000-0000-0000B2070000}"/>
    <cellStyle name="Comma 2 2 5" xfId="808" xr:uid="{00000000-0005-0000-0000-0000B3070000}"/>
    <cellStyle name="Comma 2 2 6" xfId="802" xr:uid="{00000000-0005-0000-0000-0000B4070000}"/>
    <cellStyle name="Comma 2 3" xfId="191" xr:uid="{00000000-0005-0000-0000-0000B5070000}"/>
    <cellStyle name="Comma 2 3 2" xfId="217" xr:uid="{00000000-0005-0000-0000-0000B6070000}"/>
    <cellStyle name="Comma 2 3 2 2" xfId="810" xr:uid="{00000000-0005-0000-0000-0000B7070000}"/>
    <cellStyle name="Comma 2 3 2 3" xfId="2786" xr:uid="{00000000-0005-0000-0000-0000B8070000}"/>
    <cellStyle name="Comma 2 3 3" xfId="811" xr:uid="{00000000-0005-0000-0000-0000B9070000}"/>
    <cellStyle name="Comma 2 3 4" xfId="809" xr:uid="{00000000-0005-0000-0000-0000BA070000}"/>
    <cellStyle name="Comma 2 3 5" xfId="2785" xr:uid="{00000000-0005-0000-0000-0000BB070000}"/>
    <cellStyle name="Comma 2 4" xfId="196" xr:uid="{00000000-0005-0000-0000-0000BC070000}"/>
    <cellStyle name="Comma 2 4 2" xfId="219" xr:uid="{00000000-0005-0000-0000-0000BD070000}"/>
    <cellStyle name="Comma 2 4 2 2" xfId="813" xr:uid="{00000000-0005-0000-0000-0000BE070000}"/>
    <cellStyle name="Comma 2 4 3" xfId="814" xr:uid="{00000000-0005-0000-0000-0000BF070000}"/>
    <cellStyle name="Comma 2 4 4" xfId="815" xr:uid="{00000000-0005-0000-0000-0000C0070000}"/>
    <cellStyle name="Comma 2 4 5" xfId="816" xr:uid="{00000000-0005-0000-0000-0000C1070000}"/>
    <cellStyle name="Comma 2 4 6" xfId="812" xr:uid="{00000000-0005-0000-0000-0000C2070000}"/>
    <cellStyle name="Comma 2 4 7" xfId="2787" xr:uid="{00000000-0005-0000-0000-0000C3070000}"/>
    <cellStyle name="Comma 2 5" xfId="199" xr:uid="{00000000-0005-0000-0000-0000C4070000}"/>
    <cellStyle name="Comma 2 5 2" xfId="817" xr:uid="{00000000-0005-0000-0000-0000C5070000}"/>
    <cellStyle name="Comma 2 5 3" xfId="2788" xr:uid="{00000000-0005-0000-0000-0000C6070000}"/>
    <cellStyle name="Comma 2 6" xfId="214" xr:uid="{00000000-0005-0000-0000-0000C7070000}"/>
    <cellStyle name="Comma 2 6 2" xfId="819" xr:uid="{00000000-0005-0000-0000-0000C8070000}"/>
    <cellStyle name="Comma 2 6 3" xfId="818" xr:uid="{00000000-0005-0000-0000-0000C9070000}"/>
    <cellStyle name="Comma 2 6 4" xfId="2783" xr:uid="{00000000-0005-0000-0000-0000CA070000}"/>
    <cellStyle name="Comma 2 7" xfId="820" xr:uid="{00000000-0005-0000-0000-0000CB070000}"/>
    <cellStyle name="Comma 2 7 2" xfId="821" xr:uid="{00000000-0005-0000-0000-0000CC070000}"/>
    <cellStyle name="Comma 2 8" xfId="822" xr:uid="{00000000-0005-0000-0000-0000CD070000}"/>
    <cellStyle name="Comma 2 8 2" xfId="823" xr:uid="{00000000-0005-0000-0000-0000CE070000}"/>
    <cellStyle name="Comma 2 9" xfId="824" xr:uid="{00000000-0005-0000-0000-0000CF070000}"/>
    <cellStyle name="Comma 2 9 2" xfId="825" xr:uid="{00000000-0005-0000-0000-0000D0070000}"/>
    <cellStyle name="Comma 20" xfId="23" xr:uid="{00000000-0005-0000-0000-0000D1070000}"/>
    <cellStyle name="Comma 20 2" xfId="24" xr:uid="{00000000-0005-0000-0000-0000D2070000}"/>
    <cellStyle name="Comma 20 3" xfId="826" xr:uid="{00000000-0005-0000-0000-0000D3070000}"/>
    <cellStyle name="Comma 21" xfId="25" xr:uid="{00000000-0005-0000-0000-0000D4070000}"/>
    <cellStyle name="Comma 21 2" xfId="26" xr:uid="{00000000-0005-0000-0000-0000D5070000}"/>
    <cellStyle name="Comma 21 3" xfId="827" xr:uid="{00000000-0005-0000-0000-0000D6070000}"/>
    <cellStyle name="Comma 22" xfId="27" xr:uid="{00000000-0005-0000-0000-0000D7070000}"/>
    <cellStyle name="Comma 22 2" xfId="28" xr:uid="{00000000-0005-0000-0000-0000D8070000}"/>
    <cellStyle name="Comma 22 3" xfId="828" xr:uid="{00000000-0005-0000-0000-0000D9070000}"/>
    <cellStyle name="Comma 23" xfId="29" xr:uid="{00000000-0005-0000-0000-0000DA070000}"/>
    <cellStyle name="Comma 23 2" xfId="30" xr:uid="{00000000-0005-0000-0000-0000DB070000}"/>
    <cellStyle name="Comma 23 2 2" xfId="831" xr:uid="{00000000-0005-0000-0000-0000DC070000}"/>
    <cellStyle name="Comma 23 2 3" xfId="832" xr:uid="{00000000-0005-0000-0000-0000DD070000}"/>
    <cellStyle name="Comma 23 2 4" xfId="830" xr:uid="{00000000-0005-0000-0000-0000DE070000}"/>
    <cellStyle name="Comma 23 3" xfId="833" xr:uid="{00000000-0005-0000-0000-0000DF070000}"/>
    <cellStyle name="Comma 23 4" xfId="829" xr:uid="{00000000-0005-0000-0000-0000E0070000}"/>
    <cellStyle name="Comma 24" xfId="31" xr:uid="{00000000-0005-0000-0000-0000E1070000}"/>
    <cellStyle name="Comma 24 2" xfId="32" xr:uid="{00000000-0005-0000-0000-0000E2070000}"/>
    <cellStyle name="Comma 24 2 2" xfId="835" xr:uid="{00000000-0005-0000-0000-0000E3070000}"/>
    <cellStyle name="Comma 24 3" xfId="836" xr:uid="{00000000-0005-0000-0000-0000E4070000}"/>
    <cellStyle name="Comma 24 4" xfId="834" xr:uid="{00000000-0005-0000-0000-0000E5070000}"/>
    <cellStyle name="Comma 25" xfId="33" xr:uid="{00000000-0005-0000-0000-0000E6070000}"/>
    <cellStyle name="Comma 25 2" xfId="34" xr:uid="{00000000-0005-0000-0000-0000E7070000}"/>
    <cellStyle name="Comma 25 2 2" xfId="838" xr:uid="{00000000-0005-0000-0000-0000E8070000}"/>
    <cellStyle name="Comma 25 3" xfId="839" xr:uid="{00000000-0005-0000-0000-0000E9070000}"/>
    <cellStyle name="Comma 25 4" xfId="837" xr:uid="{00000000-0005-0000-0000-0000EA070000}"/>
    <cellStyle name="Comma 26" xfId="35" xr:uid="{00000000-0005-0000-0000-0000EB070000}"/>
    <cellStyle name="Comma 26 2" xfId="36" xr:uid="{00000000-0005-0000-0000-0000EC070000}"/>
    <cellStyle name="Comma 26 3" xfId="840" xr:uid="{00000000-0005-0000-0000-0000ED070000}"/>
    <cellStyle name="Comma 27" xfId="37" xr:uid="{00000000-0005-0000-0000-0000EE070000}"/>
    <cellStyle name="Comma 27 2" xfId="38" xr:uid="{00000000-0005-0000-0000-0000EF070000}"/>
    <cellStyle name="Comma 27 3" xfId="841" xr:uid="{00000000-0005-0000-0000-0000F0070000}"/>
    <cellStyle name="Comma 28" xfId="39" xr:uid="{00000000-0005-0000-0000-0000F1070000}"/>
    <cellStyle name="Comma 28 2" xfId="40" xr:uid="{00000000-0005-0000-0000-0000F2070000}"/>
    <cellStyle name="Comma 28 3" xfId="842" xr:uid="{00000000-0005-0000-0000-0000F3070000}"/>
    <cellStyle name="Comma 29" xfId="41" xr:uid="{00000000-0005-0000-0000-0000F4070000}"/>
    <cellStyle name="Comma 29 2" xfId="42" xr:uid="{00000000-0005-0000-0000-0000F5070000}"/>
    <cellStyle name="Comma 29 3" xfId="843" xr:uid="{00000000-0005-0000-0000-0000F6070000}"/>
    <cellStyle name="Comma 3" xfId="43" xr:uid="{00000000-0005-0000-0000-0000F7070000}"/>
    <cellStyle name="Comma 3 2" xfId="44" xr:uid="{00000000-0005-0000-0000-0000F8070000}"/>
    <cellStyle name="Comma 3 2 2" xfId="846" xr:uid="{00000000-0005-0000-0000-0000F9070000}"/>
    <cellStyle name="Comma 3 2 2 2" xfId="2790" xr:uid="{00000000-0005-0000-0000-0000FA070000}"/>
    <cellStyle name="Comma 3 2 3" xfId="847" xr:uid="{00000000-0005-0000-0000-0000FB070000}"/>
    <cellStyle name="Comma 3 2 4" xfId="845" xr:uid="{00000000-0005-0000-0000-0000FC070000}"/>
    <cellStyle name="Comma 3 3" xfId="848" xr:uid="{00000000-0005-0000-0000-0000FD070000}"/>
    <cellStyle name="Comma 3 3 2" xfId="849" xr:uid="{00000000-0005-0000-0000-0000FE070000}"/>
    <cellStyle name="Comma 3 3 3" xfId="2789" xr:uid="{00000000-0005-0000-0000-0000FF070000}"/>
    <cellStyle name="Comma 3 4" xfId="850" xr:uid="{00000000-0005-0000-0000-000000080000}"/>
    <cellStyle name="Comma 3 5" xfId="851" xr:uid="{00000000-0005-0000-0000-000001080000}"/>
    <cellStyle name="Comma 3 6" xfId="852" xr:uid="{00000000-0005-0000-0000-000002080000}"/>
    <cellStyle name="Comma 3 7" xfId="853" xr:uid="{00000000-0005-0000-0000-000003080000}"/>
    <cellStyle name="Comma 3 8" xfId="844" xr:uid="{00000000-0005-0000-0000-000004080000}"/>
    <cellStyle name="Comma 30" xfId="45" xr:uid="{00000000-0005-0000-0000-000005080000}"/>
    <cellStyle name="Comma 30 2" xfId="46" xr:uid="{00000000-0005-0000-0000-000006080000}"/>
    <cellStyle name="Comma 30 2 2" xfId="855" xr:uid="{00000000-0005-0000-0000-000007080000}"/>
    <cellStyle name="Comma 30 3" xfId="854" xr:uid="{00000000-0005-0000-0000-000008080000}"/>
    <cellStyle name="Comma 31" xfId="47" xr:uid="{00000000-0005-0000-0000-000009080000}"/>
    <cellStyle name="Comma 31 2" xfId="48" xr:uid="{00000000-0005-0000-0000-00000A080000}"/>
    <cellStyle name="Comma 31 3" xfId="856" xr:uid="{00000000-0005-0000-0000-00000B080000}"/>
    <cellStyle name="Comma 32" xfId="49" xr:uid="{00000000-0005-0000-0000-00000C080000}"/>
    <cellStyle name="Comma 32 2" xfId="50" xr:uid="{00000000-0005-0000-0000-00000D080000}"/>
    <cellStyle name="Comma 32 3" xfId="192" xr:uid="{00000000-0005-0000-0000-00000E080000}"/>
    <cellStyle name="Comma 33" xfId="51" xr:uid="{00000000-0005-0000-0000-00000F080000}"/>
    <cellStyle name="Comma 33 2" xfId="52" xr:uid="{00000000-0005-0000-0000-000010080000}"/>
    <cellStyle name="Comma 33 3" xfId="857" xr:uid="{00000000-0005-0000-0000-000011080000}"/>
    <cellStyle name="Comma 34" xfId="53" xr:uid="{00000000-0005-0000-0000-000012080000}"/>
    <cellStyle name="Comma 34 2" xfId="858" xr:uid="{00000000-0005-0000-0000-000013080000}"/>
    <cellStyle name="Comma 4" xfId="54" xr:uid="{00000000-0005-0000-0000-000014080000}"/>
    <cellStyle name="Comma 4 2" xfId="55" xr:uid="{00000000-0005-0000-0000-000015080000}"/>
    <cellStyle name="Comma 4 2 2" xfId="861" xr:uid="{00000000-0005-0000-0000-000016080000}"/>
    <cellStyle name="Comma 4 2 3" xfId="860" xr:uid="{00000000-0005-0000-0000-000017080000}"/>
    <cellStyle name="Comma 4 3" xfId="862" xr:uid="{00000000-0005-0000-0000-000018080000}"/>
    <cellStyle name="Comma 4 3 2" xfId="2791" xr:uid="{00000000-0005-0000-0000-000019080000}"/>
    <cellStyle name="Comma 4 4" xfId="859" xr:uid="{00000000-0005-0000-0000-00001A080000}"/>
    <cellStyle name="Comma 5" xfId="56" xr:uid="{00000000-0005-0000-0000-00001B080000}"/>
    <cellStyle name="Comma 5 2" xfId="57" xr:uid="{00000000-0005-0000-0000-00001C080000}"/>
    <cellStyle name="Comma 5 2 2" xfId="864" xr:uid="{00000000-0005-0000-0000-00001D080000}"/>
    <cellStyle name="Comma 5 2 2 2" xfId="2793" xr:uid="{00000000-0005-0000-0000-00001E080000}"/>
    <cellStyle name="Comma 5 3" xfId="863" xr:uid="{00000000-0005-0000-0000-00001F080000}"/>
    <cellStyle name="Comma 5 3 2" xfId="2794" xr:uid="{00000000-0005-0000-0000-000020080000}"/>
    <cellStyle name="Comma 5 4" xfId="2792" xr:uid="{00000000-0005-0000-0000-000021080000}"/>
    <cellStyle name="Comma 6" xfId="58" xr:uid="{00000000-0005-0000-0000-000022080000}"/>
    <cellStyle name="Comma 6 2" xfId="59" xr:uid="{00000000-0005-0000-0000-000023080000}"/>
    <cellStyle name="Comma 6 2 2" xfId="866" xr:uid="{00000000-0005-0000-0000-000024080000}"/>
    <cellStyle name="Comma 6 3" xfId="865" xr:uid="{00000000-0005-0000-0000-000025080000}"/>
    <cellStyle name="Comma 7" xfId="60" xr:uid="{00000000-0005-0000-0000-000026080000}"/>
    <cellStyle name="Comma 7 2" xfId="61" xr:uid="{00000000-0005-0000-0000-000027080000}"/>
    <cellStyle name="Comma 7 3" xfId="867" xr:uid="{00000000-0005-0000-0000-000028080000}"/>
    <cellStyle name="Comma 8" xfId="62" xr:uid="{00000000-0005-0000-0000-000029080000}"/>
    <cellStyle name="Comma 8 2" xfId="63" xr:uid="{00000000-0005-0000-0000-00002A080000}"/>
    <cellStyle name="Comma 8 3" xfId="868" xr:uid="{00000000-0005-0000-0000-00002B080000}"/>
    <cellStyle name="Comma 9" xfId="64" xr:uid="{00000000-0005-0000-0000-00002C080000}"/>
    <cellStyle name="Comma 9 2" xfId="65" xr:uid="{00000000-0005-0000-0000-00002D080000}"/>
    <cellStyle name="Comma 9 3" xfId="869" xr:uid="{00000000-0005-0000-0000-00002E080000}"/>
    <cellStyle name="Currency 2" xfId="66" xr:uid="{00000000-0005-0000-0000-000030080000}"/>
    <cellStyle name="Currency 2 2" xfId="871" xr:uid="{00000000-0005-0000-0000-000031080000}"/>
    <cellStyle name="Currency 2 2 2" xfId="2796" xr:uid="{00000000-0005-0000-0000-000032080000}"/>
    <cellStyle name="Currency 2 3" xfId="872" xr:uid="{00000000-0005-0000-0000-000033080000}"/>
    <cellStyle name="Currency 2 3 2" xfId="2798" xr:uid="{00000000-0005-0000-0000-000034080000}"/>
    <cellStyle name="Currency 2 3 3" xfId="2797" xr:uid="{00000000-0005-0000-0000-000035080000}"/>
    <cellStyle name="Currency 2 4" xfId="870" xr:uid="{00000000-0005-0000-0000-000036080000}"/>
    <cellStyle name="Currency 2 4 2" xfId="2800" xr:uid="{00000000-0005-0000-0000-000037080000}"/>
    <cellStyle name="Currency 2 4 3" xfId="2801" xr:uid="{00000000-0005-0000-0000-000038080000}"/>
    <cellStyle name="Currency 2 4 4" xfId="2802" xr:uid="{00000000-0005-0000-0000-000039080000}"/>
    <cellStyle name="Currency 2 4 4 2" xfId="2803" xr:uid="{00000000-0005-0000-0000-00003A080000}"/>
    <cellStyle name="Currency 2 4 4 3" xfId="2804" xr:uid="{00000000-0005-0000-0000-00003B080000}"/>
    <cellStyle name="Currency 2 4 5" xfId="2805" xr:uid="{00000000-0005-0000-0000-00003C080000}"/>
    <cellStyle name="Currency 2 4 5 2" xfId="2806" xr:uid="{00000000-0005-0000-0000-00003D080000}"/>
    <cellStyle name="Currency 2 4 5 3" xfId="2807" xr:uid="{00000000-0005-0000-0000-00003E080000}"/>
    <cellStyle name="Currency 2 4 6" xfId="2808" xr:uid="{00000000-0005-0000-0000-00003F080000}"/>
    <cellStyle name="Currency 2 4 6 2" xfId="2809" xr:uid="{00000000-0005-0000-0000-000040080000}"/>
    <cellStyle name="Currency 2 4 7" xfId="2810" xr:uid="{00000000-0005-0000-0000-000041080000}"/>
    <cellStyle name="Currency 2 4 7 2" xfId="2811" xr:uid="{00000000-0005-0000-0000-000042080000}"/>
    <cellStyle name="Currency 2 4 8" xfId="2799" xr:uid="{00000000-0005-0000-0000-000043080000}"/>
    <cellStyle name="Currency 2 5" xfId="2812" xr:uid="{00000000-0005-0000-0000-000044080000}"/>
    <cellStyle name="Currency 2 6" xfId="2795" xr:uid="{00000000-0005-0000-0000-000045080000}"/>
    <cellStyle name="Currency 3" xfId="873" xr:uid="{00000000-0005-0000-0000-000046080000}"/>
    <cellStyle name="Currency 3 2" xfId="2813" xr:uid="{00000000-0005-0000-0000-000047080000}"/>
    <cellStyle name="Currency 4" xfId="2814" xr:uid="{00000000-0005-0000-0000-000048080000}"/>
    <cellStyle name="Currency 5" xfId="2815" xr:uid="{00000000-0005-0000-0000-000049080000}"/>
    <cellStyle name="Default_Uvuceni" xfId="874" xr:uid="{00000000-0005-0000-0000-00004A080000}"/>
    <cellStyle name="Dobro 2" xfId="876" xr:uid="{00000000-0005-0000-0000-00004B080000}"/>
    <cellStyle name="Dobro 2 2" xfId="2817" xr:uid="{00000000-0005-0000-0000-00004C080000}"/>
    <cellStyle name="Dobro 2 3" xfId="2818" xr:uid="{00000000-0005-0000-0000-00004D080000}"/>
    <cellStyle name="Dobro 2 4" xfId="2819" xr:uid="{00000000-0005-0000-0000-00004E080000}"/>
    <cellStyle name="Dobro 2 5" xfId="2816" xr:uid="{00000000-0005-0000-0000-00004F080000}"/>
    <cellStyle name="Dobro 3" xfId="875" xr:uid="{00000000-0005-0000-0000-000050080000}"/>
    <cellStyle name="Dobro 3 2" xfId="2821" xr:uid="{00000000-0005-0000-0000-000051080000}"/>
    <cellStyle name="Dobro 3 3" xfId="2820" xr:uid="{00000000-0005-0000-0000-000052080000}"/>
    <cellStyle name="Dobro 4" xfId="2822" xr:uid="{00000000-0005-0000-0000-000053080000}"/>
    <cellStyle name="Dobro 5" xfId="2823" xr:uid="{00000000-0005-0000-0000-000054080000}"/>
    <cellStyle name="Euro" xfId="877" xr:uid="{00000000-0005-0000-0000-000055080000}"/>
    <cellStyle name="Euro 10" xfId="2825" xr:uid="{00000000-0005-0000-0000-000056080000}"/>
    <cellStyle name="Euro 10 2" xfId="2826" xr:uid="{00000000-0005-0000-0000-000057080000}"/>
    <cellStyle name="Euro 10 2 2" xfId="2827" xr:uid="{00000000-0005-0000-0000-000058080000}"/>
    <cellStyle name="Euro 10 3" xfId="2828" xr:uid="{00000000-0005-0000-0000-000059080000}"/>
    <cellStyle name="Euro 10 3 2" xfId="2829" xr:uid="{00000000-0005-0000-0000-00005A080000}"/>
    <cellStyle name="Euro 11" xfId="2830" xr:uid="{00000000-0005-0000-0000-00005B080000}"/>
    <cellStyle name="Euro 11 2" xfId="2831" xr:uid="{00000000-0005-0000-0000-00005C080000}"/>
    <cellStyle name="Euro 11 2 2" xfId="2832" xr:uid="{00000000-0005-0000-0000-00005D080000}"/>
    <cellStyle name="Euro 11 3" xfId="2833" xr:uid="{00000000-0005-0000-0000-00005E080000}"/>
    <cellStyle name="Euro 11 3 2" xfId="2834" xr:uid="{00000000-0005-0000-0000-00005F080000}"/>
    <cellStyle name="Euro 12" xfId="2835" xr:uid="{00000000-0005-0000-0000-000060080000}"/>
    <cellStyle name="Euro 12 2" xfId="2836" xr:uid="{00000000-0005-0000-0000-000061080000}"/>
    <cellStyle name="Euro 12 2 2" xfId="2837" xr:uid="{00000000-0005-0000-0000-000062080000}"/>
    <cellStyle name="Euro 12 3" xfId="2838" xr:uid="{00000000-0005-0000-0000-000063080000}"/>
    <cellStyle name="Euro 12 3 2" xfId="2839" xr:uid="{00000000-0005-0000-0000-000064080000}"/>
    <cellStyle name="Euro 13" xfId="2840" xr:uid="{00000000-0005-0000-0000-000065080000}"/>
    <cellStyle name="Euro 13 2" xfId="2841" xr:uid="{00000000-0005-0000-0000-000066080000}"/>
    <cellStyle name="Euro 13 2 2" xfId="2842" xr:uid="{00000000-0005-0000-0000-000067080000}"/>
    <cellStyle name="Euro 13 3" xfId="2843" xr:uid="{00000000-0005-0000-0000-000068080000}"/>
    <cellStyle name="Euro 13 3 2" xfId="2844" xr:uid="{00000000-0005-0000-0000-000069080000}"/>
    <cellStyle name="Euro 14" xfId="2845" xr:uid="{00000000-0005-0000-0000-00006A080000}"/>
    <cellStyle name="Euro 14 2" xfId="2846" xr:uid="{00000000-0005-0000-0000-00006B080000}"/>
    <cellStyle name="Euro 15" xfId="2847" xr:uid="{00000000-0005-0000-0000-00006C080000}"/>
    <cellStyle name="Euro 15 2" xfId="2848" xr:uid="{00000000-0005-0000-0000-00006D080000}"/>
    <cellStyle name="Euro 16" xfId="2849" xr:uid="{00000000-0005-0000-0000-00006E080000}"/>
    <cellStyle name="Euro 17" xfId="2850" xr:uid="{00000000-0005-0000-0000-00006F080000}"/>
    <cellStyle name="Euro 18" xfId="2851" xr:uid="{00000000-0005-0000-0000-000070080000}"/>
    <cellStyle name="Euro 19" xfId="2852" xr:uid="{00000000-0005-0000-0000-000071080000}"/>
    <cellStyle name="Euro 2" xfId="2853" xr:uid="{00000000-0005-0000-0000-000072080000}"/>
    <cellStyle name="Euro 2 2" xfId="2854" xr:uid="{00000000-0005-0000-0000-000073080000}"/>
    <cellStyle name="Euro 2 2 2" xfId="2855" xr:uid="{00000000-0005-0000-0000-000074080000}"/>
    <cellStyle name="Euro 2 3" xfId="2856" xr:uid="{00000000-0005-0000-0000-000075080000}"/>
    <cellStyle name="Euro 2 3 2" xfId="2857" xr:uid="{00000000-0005-0000-0000-000076080000}"/>
    <cellStyle name="Euro 20" xfId="2824" xr:uid="{00000000-0005-0000-0000-000077080000}"/>
    <cellStyle name="Euro 3" xfId="2858" xr:uid="{00000000-0005-0000-0000-000078080000}"/>
    <cellStyle name="Euro 3 2" xfId="2859" xr:uid="{00000000-0005-0000-0000-000079080000}"/>
    <cellStyle name="Euro 3 2 2" xfId="2860" xr:uid="{00000000-0005-0000-0000-00007A080000}"/>
    <cellStyle name="Euro 3 3" xfId="2861" xr:uid="{00000000-0005-0000-0000-00007B080000}"/>
    <cellStyle name="Euro 3 3 2" xfId="2862" xr:uid="{00000000-0005-0000-0000-00007C080000}"/>
    <cellStyle name="Euro 4" xfId="2863" xr:uid="{00000000-0005-0000-0000-00007D080000}"/>
    <cellStyle name="Euro 4 2" xfId="2864" xr:uid="{00000000-0005-0000-0000-00007E080000}"/>
    <cellStyle name="Euro 4 2 2" xfId="2865" xr:uid="{00000000-0005-0000-0000-00007F080000}"/>
    <cellStyle name="Euro 4 3" xfId="2866" xr:uid="{00000000-0005-0000-0000-000080080000}"/>
    <cellStyle name="Euro 4 3 2" xfId="2867" xr:uid="{00000000-0005-0000-0000-000081080000}"/>
    <cellStyle name="Euro 5" xfId="2868" xr:uid="{00000000-0005-0000-0000-000082080000}"/>
    <cellStyle name="Euro 5 2" xfId="2869" xr:uid="{00000000-0005-0000-0000-000083080000}"/>
    <cellStyle name="Euro 5 2 2" xfId="2870" xr:uid="{00000000-0005-0000-0000-000084080000}"/>
    <cellStyle name="Euro 5 3" xfId="2871" xr:uid="{00000000-0005-0000-0000-000085080000}"/>
    <cellStyle name="Euro 5 3 2" xfId="2872" xr:uid="{00000000-0005-0000-0000-000086080000}"/>
    <cellStyle name="Euro 6" xfId="2873" xr:uid="{00000000-0005-0000-0000-000087080000}"/>
    <cellStyle name="Euro 6 2" xfId="2874" xr:uid="{00000000-0005-0000-0000-000088080000}"/>
    <cellStyle name="Euro 6 2 2" xfId="2875" xr:uid="{00000000-0005-0000-0000-000089080000}"/>
    <cellStyle name="Euro 6 3" xfId="2876" xr:uid="{00000000-0005-0000-0000-00008A080000}"/>
    <cellStyle name="Euro 6 3 2" xfId="2877" xr:uid="{00000000-0005-0000-0000-00008B080000}"/>
    <cellStyle name="Euro 7" xfId="2878" xr:uid="{00000000-0005-0000-0000-00008C080000}"/>
    <cellStyle name="Euro 7 2" xfId="2879" xr:uid="{00000000-0005-0000-0000-00008D080000}"/>
    <cellStyle name="Euro 7 2 2" xfId="2880" xr:uid="{00000000-0005-0000-0000-00008E080000}"/>
    <cellStyle name="Euro 7 3" xfId="2881" xr:uid="{00000000-0005-0000-0000-00008F080000}"/>
    <cellStyle name="Euro 7 3 2" xfId="2882" xr:uid="{00000000-0005-0000-0000-000090080000}"/>
    <cellStyle name="Euro 8" xfId="2883" xr:uid="{00000000-0005-0000-0000-000091080000}"/>
    <cellStyle name="Euro 8 2" xfId="2884" xr:uid="{00000000-0005-0000-0000-000092080000}"/>
    <cellStyle name="Euro 8 2 2" xfId="2885" xr:uid="{00000000-0005-0000-0000-000093080000}"/>
    <cellStyle name="Euro 8 3" xfId="2886" xr:uid="{00000000-0005-0000-0000-000094080000}"/>
    <cellStyle name="Euro 8 3 2" xfId="2887" xr:uid="{00000000-0005-0000-0000-000095080000}"/>
    <cellStyle name="Euro 9" xfId="2888" xr:uid="{00000000-0005-0000-0000-000096080000}"/>
    <cellStyle name="Euro 9 2" xfId="2889" xr:uid="{00000000-0005-0000-0000-000097080000}"/>
    <cellStyle name="Euro 9 2 2" xfId="2890" xr:uid="{00000000-0005-0000-0000-000098080000}"/>
    <cellStyle name="Euro 9 3" xfId="2891" xr:uid="{00000000-0005-0000-0000-000099080000}"/>
    <cellStyle name="Euro 9 3 2" xfId="2892" xr:uid="{00000000-0005-0000-0000-00009A080000}"/>
    <cellStyle name="Euro_hale KAIĆ" xfId="2893" xr:uid="{00000000-0005-0000-0000-00009B080000}"/>
    <cellStyle name="Excel Built-in Explanatory Text" xfId="878" xr:uid="{00000000-0005-0000-0000-00009C080000}"/>
    <cellStyle name="Excel Built-in Normal" xfId="194" xr:uid="{00000000-0005-0000-0000-00009D080000}"/>
    <cellStyle name="Excel Built-in Normal 1" xfId="880" xr:uid="{00000000-0005-0000-0000-00009E080000}"/>
    <cellStyle name="Excel Built-in Normal 1 2" xfId="881" xr:uid="{00000000-0005-0000-0000-00009F080000}"/>
    <cellStyle name="Excel Built-in Normal 1 3" xfId="882" xr:uid="{00000000-0005-0000-0000-0000A0080000}"/>
    <cellStyle name="Excel Built-in Normal 2" xfId="883" xr:uid="{00000000-0005-0000-0000-0000A1080000}"/>
    <cellStyle name="Excel Built-in Normal 2 2" xfId="2894" xr:uid="{00000000-0005-0000-0000-0000A2080000}"/>
    <cellStyle name="Excel Built-in Normal 3" xfId="884" xr:uid="{00000000-0005-0000-0000-0000A3080000}"/>
    <cellStyle name="Excel Built-in Normal 3 2" xfId="2895" xr:uid="{00000000-0005-0000-0000-0000A4080000}"/>
    <cellStyle name="Excel Built-in Normal 4" xfId="879" xr:uid="{00000000-0005-0000-0000-0000A5080000}"/>
    <cellStyle name="Excel Built-in Normal 4 2" xfId="2896" xr:uid="{00000000-0005-0000-0000-0000A6080000}"/>
    <cellStyle name="Excel Built-in Normal 5" xfId="2897" xr:uid="{00000000-0005-0000-0000-0000A7080000}"/>
    <cellStyle name="Explanatory Text" xfId="2898" xr:uid="{00000000-0005-0000-0000-0000A8080000}"/>
    <cellStyle name="Explanatory Text 10" xfId="885" xr:uid="{00000000-0005-0000-0000-0000A9080000}"/>
    <cellStyle name="Explanatory Text 10 2" xfId="2900" xr:uid="{00000000-0005-0000-0000-0000AA080000}"/>
    <cellStyle name="Explanatory Text 10 3" xfId="2899" xr:uid="{00000000-0005-0000-0000-0000AB080000}"/>
    <cellStyle name="Explanatory Text 11" xfId="886" xr:uid="{00000000-0005-0000-0000-0000AC080000}"/>
    <cellStyle name="Explanatory Text 11 2" xfId="2902" xr:uid="{00000000-0005-0000-0000-0000AD080000}"/>
    <cellStyle name="Explanatory Text 11 3" xfId="2901" xr:uid="{00000000-0005-0000-0000-0000AE080000}"/>
    <cellStyle name="Explanatory Text 12" xfId="887" xr:uid="{00000000-0005-0000-0000-0000AF080000}"/>
    <cellStyle name="Explanatory Text 12 2" xfId="2904" xr:uid="{00000000-0005-0000-0000-0000B0080000}"/>
    <cellStyle name="Explanatory Text 12 3" xfId="2903" xr:uid="{00000000-0005-0000-0000-0000B1080000}"/>
    <cellStyle name="Explanatory Text 13" xfId="888" xr:uid="{00000000-0005-0000-0000-0000B2080000}"/>
    <cellStyle name="Explanatory Text 13 2" xfId="2906" xr:uid="{00000000-0005-0000-0000-0000B3080000}"/>
    <cellStyle name="Explanatory Text 13 3" xfId="2905" xr:uid="{00000000-0005-0000-0000-0000B4080000}"/>
    <cellStyle name="Explanatory Text 14" xfId="889" xr:uid="{00000000-0005-0000-0000-0000B5080000}"/>
    <cellStyle name="Explanatory Text 14 2" xfId="2908" xr:uid="{00000000-0005-0000-0000-0000B6080000}"/>
    <cellStyle name="Explanatory Text 14 3" xfId="2907" xr:uid="{00000000-0005-0000-0000-0000B7080000}"/>
    <cellStyle name="Explanatory Text 15" xfId="890" xr:uid="{00000000-0005-0000-0000-0000B8080000}"/>
    <cellStyle name="Explanatory Text 15 2" xfId="2909" xr:uid="{00000000-0005-0000-0000-0000B9080000}"/>
    <cellStyle name="Explanatory Text 16" xfId="891" xr:uid="{00000000-0005-0000-0000-0000BA080000}"/>
    <cellStyle name="Explanatory Text 17" xfId="892" xr:uid="{00000000-0005-0000-0000-0000BB080000}"/>
    <cellStyle name="Explanatory Text 2" xfId="893" xr:uid="{00000000-0005-0000-0000-0000BC080000}"/>
    <cellStyle name="Explanatory Text 2 2" xfId="894" xr:uid="{00000000-0005-0000-0000-0000BD080000}"/>
    <cellStyle name="Explanatory Text 2 2 2" xfId="2911" xr:uid="{00000000-0005-0000-0000-0000BE080000}"/>
    <cellStyle name="Explanatory Text 2 3" xfId="895" xr:uid="{00000000-0005-0000-0000-0000BF080000}"/>
    <cellStyle name="Explanatory Text 2 4" xfId="2910" xr:uid="{00000000-0005-0000-0000-0000C0080000}"/>
    <cellStyle name="Explanatory Text 3" xfId="896" xr:uid="{00000000-0005-0000-0000-0000C1080000}"/>
    <cellStyle name="Explanatory Text 3 2" xfId="2913" xr:uid="{00000000-0005-0000-0000-0000C2080000}"/>
    <cellStyle name="Explanatory Text 3 3" xfId="2912" xr:uid="{00000000-0005-0000-0000-0000C3080000}"/>
    <cellStyle name="Explanatory Text 4" xfId="897" xr:uid="{00000000-0005-0000-0000-0000C4080000}"/>
    <cellStyle name="Explanatory Text 4 2" xfId="2915" xr:uid="{00000000-0005-0000-0000-0000C5080000}"/>
    <cellStyle name="Explanatory Text 4 3" xfId="2914" xr:uid="{00000000-0005-0000-0000-0000C6080000}"/>
    <cellStyle name="Explanatory Text 5" xfId="898" xr:uid="{00000000-0005-0000-0000-0000C7080000}"/>
    <cellStyle name="Explanatory Text 5 2" xfId="2917" xr:uid="{00000000-0005-0000-0000-0000C8080000}"/>
    <cellStyle name="Explanatory Text 5 3" xfId="2916" xr:uid="{00000000-0005-0000-0000-0000C9080000}"/>
    <cellStyle name="Explanatory Text 6" xfId="899" xr:uid="{00000000-0005-0000-0000-0000CA080000}"/>
    <cellStyle name="Explanatory Text 6 2" xfId="2919" xr:uid="{00000000-0005-0000-0000-0000CB080000}"/>
    <cellStyle name="Explanatory Text 6 3" xfId="2918" xr:uid="{00000000-0005-0000-0000-0000CC080000}"/>
    <cellStyle name="Explanatory Text 7" xfId="900" xr:uid="{00000000-0005-0000-0000-0000CD080000}"/>
    <cellStyle name="Explanatory Text 7 2" xfId="2921" xr:uid="{00000000-0005-0000-0000-0000CE080000}"/>
    <cellStyle name="Explanatory Text 7 3" xfId="2920" xr:uid="{00000000-0005-0000-0000-0000CF080000}"/>
    <cellStyle name="Explanatory Text 8" xfId="901" xr:uid="{00000000-0005-0000-0000-0000D0080000}"/>
    <cellStyle name="Explanatory Text 8 2" xfId="2923" xr:uid="{00000000-0005-0000-0000-0000D1080000}"/>
    <cellStyle name="Explanatory Text 8 3" xfId="2922" xr:uid="{00000000-0005-0000-0000-0000D2080000}"/>
    <cellStyle name="Explanatory Text 9" xfId="902" xr:uid="{00000000-0005-0000-0000-0000D3080000}"/>
    <cellStyle name="Explanatory Text 9 2" xfId="2925" xr:uid="{00000000-0005-0000-0000-0000D4080000}"/>
    <cellStyle name="Explanatory Text 9 3" xfId="2924" xr:uid="{00000000-0005-0000-0000-0000D5080000}"/>
    <cellStyle name="Good" xfId="2926" xr:uid="{00000000-0005-0000-0000-0000D6080000}"/>
    <cellStyle name="Good 10" xfId="903" xr:uid="{00000000-0005-0000-0000-0000D7080000}"/>
    <cellStyle name="Good 10 2" xfId="2928" xr:uid="{00000000-0005-0000-0000-0000D8080000}"/>
    <cellStyle name="Good 10 3" xfId="2927" xr:uid="{00000000-0005-0000-0000-0000D9080000}"/>
    <cellStyle name="Good 11" xfId="904" xr:uid="{00000000-0005-0000-0000-0000DA080000}"/>
    <cellStyle name="Good 11 2" xfId="2930" xr:uid="{00000000-0005-0000-0000-0000DB080000}"/>
    <cellStyle name="Good 11 3" xfId="2929" xr:uid="{00000000-0005-0000-0000-0000DC080000}"/>
    <cellStyle name="Good 12" xfId="905" xr:uid="{00000000-0005-0000-0000-0000DD080000}"/>
    <cellStyle name="Good 12 2" xfId="2932" xr:uid="{00000000-0005-0000-0000-0000DE080000}"/>
    <cellStyle name="Good 12 3" xfId="2931" xr:uid="{00000000-0005-0000-0000-0000DF080000}"/>
    <cellStyle name="Good 13" xfId="906" xr:uid="{00000000-0005-0000-0000-0000E0080000}"/>
    <cellStyle name="Good 13 2" xfId="2934" xr:uid="{00000000-0005-0000-0000-0000E1080000}"/>
    <cellStyle name="Good 13 3" xfId="2933" xr:uid="{00000000-0005-0000-0000-0000E2080000}"/>
    <cellStyle name="Good 14" xfId="907" xr:uid="{00000000-0005-0000-0000-0000E3080000}"/>
    <cellStyle name="Good 14 2" xfId="2936" xr:uid="{00000000-0005-0000-0000-0000E4080000}"/>
    <cellStyle name="Good 14 3" xfId="2935" xr:uid="{00000000-0005-0000-0000-0000E5080000}"/>
    <cellStyle name="Good 15" xfId="908" xr:uid="{00000000-0005-0000-0000-0000E6080000}"/>
    <cellStyle name="Good 15 2" xfId="2937" xr:uid="{00000000-0005-0000-0000-0000E7080000}"/>
    <cellStyle name="Good 15 2 2" xfId="2938" xr:uid="{00000000-0005-0000-0000-0000E8080000}"/>
    <cellStyle name="Good 15 2 2 2" xfId="2939" xr:uid="{00000000-0005-0000-0000-0000E9080000}"/>
    <cellStyle name="Good 15 2 2 2 2" xfId="2940" xr:uid="{00000000-0005-0000-0000-0000EA080000}"/>
    <cellStyle name="Good 15 2 2 2 3" xfId="2941" xr:uid="{00000000-0005-0000-0000-0000EB080000}"/>
    <cellStyle name="Good 15 2 2 2 4" xfId="2942" xr:uid="{00000000-0005-0000-0000-0000EC080000}"/>
    <cellStyle name="Good 15 2 2 3" xfId="2943" xr:uid="{00000000-0005-0000-0000-0000ED080000}"/>
    <cellStyle name="Good 15 2 3" xfId="2944" xr:uid="{00000000-0005-0000-0000-0000EE080000}"/>
    <cellStyle name="Good 15 2 4" xfId="2945" xr:uid="{00000000-0005-0000-0000-0000EF080000}"/>
    <cellStyle name="Good 15 3" xfId="2946" xr:uid="{00000000-0005-0000-0000-0000F0080000}"/>
    <cellStyle name="Good 16" xfId="909" xr:uid="{00000000-0005-0000-0000-0000F1080000}"/>
    <cellStyle name="Good 17" xfId="910" xr:uid="{00000000-0005-0000-0000-0000F2080000}"/>
    <cellStyle name="Good 17 2" xfId="2947" xr:uid="{00000000-0005-0000-0000-0000F3080000}"/>
    <cellStyle name="Good 18" xfId="911" xr:uid="{00000000-0005-0000-0000-0000F4080000}"/>
    <cellStyle name="Good 2" xfId="912" xr:uid="{00000000-0005-0000-0000-0000F5080000}"/>
    <cellStyle name="Good 2 2" xfId="913" xr:uid="{00000000-0005-0000-0000-0000F6080000}"/>
    <cellStyle name="Good 2 2 2" xfId="2949" xr:uid="{00000000-0005-0000-0000-0000F7080000}"/>
    <cellStyle name="Good 2 3" xfId="914" xr:uid="{00000000-0005-0000-0000-0000F8080000}"/>
    <cellStyle name="Good 2 4" xfId="915" xr:uid="{00000000-0005-0000-0000-0000F9080000}"/>
    <cellStyle name="Good 2 5" xfId="2948" xr:uid="{00000000-0005-0000-0000-0000FA080000}"/>
    <cellStyle name="Good 3" xfId="916" xr:uid="{00000000-0005-0000-0000-0000FB080000}"/>
    <cellStyle name="Good 3 2" xfId="2951" xr:uid="{00000000-0005-0000-0000-0000FC080000}"/>
    <cellStyle name="Good 3 3" xfId="2950" xr:uid="{00000000-0005-0000-0000-0000FD080000}"/>
    <cellStyle name="Good 4" xfId="917" xr:uid="{00000000-0005-0000-0000-0000FE080000}"/>
    <cellStyle name="Good 4 2" xfId="2953" xr:uid="{00000000-0005-0000-0000-0000FF080000}"/>
    <cellStyle name="Good 4 3" xfId="2952" xr:uid="{00000000-0005-0000-0000-000000090000}"/>
    <cellStyle name="Good 5" xfId="918" xr:uid="{00000000-0005-0000-0000-000001090000}"/>
    <cellStyle name="Good 5 2" xfId="2955" xr:uid="{00000000-0005-0000-0000-000002090000}"/>
    <cellStyle name="Good 5 3" xfId="2954" xr:uid="{00000000-0005-0000-0000-000003090000}"/>
    <cellStyle name="Good 6" xfId="919" xr:uid="{00000000-0005-0000-0000-000004090000}"/>
    <cellStyle name="Good 6 2" xfId="2957" xr:uid="{00000000-0005-0000-0000-000005090000}"/>
    <cellStyle name="Good 6 3" xfId="2956" xr:uid="{00000000-0005-0000-0000-000006090000}"/>
    <cellStyle name="Good 7" xfId="920" xr:uid="{00000000-0005-0000-0000-000007090000}"/>
    <cellStyle name="Good 7 2" xfId="2959" xr:uid="{00000000-0005-0000-0000-000008090000}"/>
    <cellStyle name="Good 7 3" xfId="2958" xr:uid="{00000000-0005-0000-0000-000009090000}"/>
    <cellStyle name="Good 8" xfId="921" xr:uid="{00000000-0005-0000-0000-00000A090000}"/>
    <cellStyle name="Good 8 2" xfId="2961" xr:uid="{00000000-0005-0000-0000-00000B090000}"/>
    <cellStyle name="Good 8 3" xfId="2960" xr:uid="{00000000-0005-0000-0000-00000C090000}"/>
    <cellStyle name="Good 9" xfId="922" xr:uid="{00000000-0005-0000-0000-00000D090000}"/>
    <cellStyle name="Good 9 2" xfId="2963" xr:uid="{00000000-0005-0000-0000-00000E090000}"/>
    <cellStyle name="Good 9 3" xfId="2962" xr:uid="{00000000-0005-0000-0000-00000F090000}"/>
    <cellStyle name="Good_Industrija PG" xfId="2964" xr:uid="{00000000-0005-0000-0000-000010090000}"/>
    <cellStyle name="Heading 1" xfId="2965" xr:uid="{00000000-0005-0000-0000-000011090000}"/>
    <cellStyle name="Heading 1 10" xfId="923" xr:uid="{00000000-0005-0000-0000-000012090000}"/>
    <cellStyle name="Heading 1 10 2" xfId="2967" xr:uid="{00000000-0005-0000-0000-000013090000}"/>
    <cellStyle name="Heading 1 10 3" xfId="2966" xr:uid="{00000000-0005-0000-0000-000014090000}"/>
    <cellStyle name="Heading 1 11" xfId="924" xr:uid="{00000000-0005-0000-0000-000015090000}"/>
    <cellStyle name="Heading 1 11 2" xfId="2969" xr:uid="{00000000-0005-0000-0000-000016090000}"/>
    <cellStyle name="Heading 1 11 3" xfId="2968" xr:uid="{00000000-0005-0000-0000-000017090000}"/>
    <cellStyle name="Heading 1 12" xfId="925" xr:uid="{00000000-0005-0000-0000-000018090000}"/>
    <cellStyle name="Heading 1 12 2" xfId="2971" xr:uid="{00000000-0005-0000-0000-000019090000}"/>
    <cellStyle name="Heading 1 12 3" xfId="2970" xr:uid="{00000000-0005-0000-0000-00001A090000}"/>
    <cellStyle name="Heading 1 13" xfId="926" xr:uid="{00000000-0005-0000-0000-00001B090000}"/>
    <cellStyle name="Heading 1 13 2" xfId="2973" xr:uid="{00000000-0005-0000-0000-00001C090000}"/>
    <cellStyle name="Heading 1 13 3" xfId="2972" xr:uid="{00000000-0005-0000-0000-00001D090000}"/>
    <cellStyle name="Heading 1 14" xfId="927" xr:uid="{00000000-0005-0000-0000-00001E090000}"/>
    <cellStyle name="Heading 1 14 2" xfId="2975" xr:uid="{00000000-0005-0000-0000-00001F090000}"/>
    <cellStyle name="Heading 1 14 3" xfId="2974" xr:uid="{00000000-0005-0000-0000-000020090000}"/>
    <cellStyle name="Heading 1 15" xfId="928" xr:uid="{00000000-0005-0000-0000-000021090000}"/>
    <cellStyle name="Heading 1 15 2" xfId="2976" xr:uid="{00000000-0005-0000-0000-000022090000}"/>
    <cellStyle name="Heading 1 16" xfId="929" xr:uid="{00000000-0005-0000-0000-000023090000}"/>
    <cellStyle name="Heading 1 17" xfId="930" xr:uid="{00000000-0005-0000-0000-000024090000}"/>
    <cellStyle name="Heading 1 2" xfId="931" xr:uid="{00000000-0005-0000-0000-000025090000}"/>
    <cellStyle name="Heading 1 2 2" xfId="932" xr:uid="{00000000-0005-0000-0000-000026090000}"/>
    <cellStyle name="Heading 1 2 2 2" xfId="2978" xr:uid="{00000000-0005-0000-0000-000027090000}"/>
    <cellStyle name="Heading 1 2 3" xfId="933" xr:uid="{00000000-0005-0000-0000-000028090000}"/>
    <cellStyle name="Heading 1 2 4" xfId="2977" xr:uid="{00000000-0005-0000-0000-000029090000}"/>
    <cellStyle name="Heading 1 3" xfId="934" xr:uid="{00000000-0005-0000-0000-00002A090000}"/>
    <cellStyle name="Heading 1 3 2" xfId="2980" xr:uid="{00000000-0005-0000-0000-00002B090000}"/>
    <cellStyle name="Heading 1 3 3" xfId="2979" xr:uid="{00000000-0005-0000-0000-00002C090000}"/>
    <cellStyle name="Heading 1 4" xfId="935" xr:uid="{00000000-0005-0000-0000-00002D090000}"/>
    <cellStyle name="Heading 1 4 2" xfId="2982" xr:uid="{00000000-0005-0000-0000-00002E090000}"/>
    <cellStyle name="Heading 1 4 3" xfId="2981" xr:uid="{00000000-0005-0000-0000-00002F090000}"/>
    <cellStyle name="Heading 1 5" xfId="936" xr:uid="{00000000-0005-0000-0000-000030090000}"/>
    <cellStyle name="Heading 1 5 2" xfId="2984" xr:uid="{00000000-0005-0000-0000-000031090000}"/>
    <cellStyle name="Heading 1 5 3" xfId="2983" xr:uid="{00000000-0005-0000-0000-000032090000}"/>
    <cellStyle name="Heading 1 6" xfId="937" xr:uid="{00000000-0005-0000-0000-000033090000}"/>
    <cellStyle name="Heading 1 6 2" xfId="2986" xr:uid="{00000000-0005-0000-0000-000034090000}"/>
    <cellStyle name="Heading 1 6 3" xfId="2985" xr:uid="{00000000-0005-0000-0000-000035090000}"/>
    <cellStyle name="Heading 1 7" xfId="938" xr:uid="{00000000-0005-0000-0000-000036090000}"/>
    <cellStyle name="Heading 1 7 2" xfId="2988" xr:uid="{00000000-0005-0000-0000-000037090000}"/>
    <cellStyle name="Heading 1 7 3" xfId="2987" xr:uid="{00000000-0005-0000-0000-000038090000}"/>
    <cellStyle name="Heading 1 8" xfId="939" xr:uid="{00000000-0005-0000-0000-000039090000}"/>
    <cellStyle name="Heading 1 8 2" xfId="2990" xr:uid="{00000000-0005-0000-0000-00003A090000}"/>
    <cellStyle name="Heading 1 8 3" xfId="2989" xr:uid="{00000000-0005-0000-0000-00003B090000}"/>
    <cellStyle name="Heading 1 9" xfId="940" xr:uid="{00000000-0005-0000-0000-00003C090000}"/>
    <cellStyle name="Heading 1 9 2" xfId="2992" xr:uid="{00000000-0005-0000-0000-00003D090000}"/>
    <cellStyle name="Heading 1 9 3" xfId="2991" xr:uid="{00000000-0005-0000-0000-00003E090000}"/>
    <cellStyle name="Heading 1_BURE COMMERCE" xfId="2993" xr:uid="{00000000-0005-0000-0000-00003F090000}"/>
    <cellStyle name="Heading 2" xfId="2994" xr:uid="{00000000-0005-0000-0000-000040090000}"/>
    <cellStyle name="Heading 2 10" xfId="941" xr:uid="{00000000-0005-0000-0000-000041090000}"/>
    <cellStyle name="Heading 2 10 2" xfId="2996" xr:uid="{00000000-0005-0000-0000-000042090000}"/>
    <cellStyle name="Heading 2 10 3" xfId="2995" xr:uid="{00000000-0005-0000-0000-000043090000}"/>
    <cellStyle name="Heading 2 11" xfId="942" xr:uid="{00000000-0005-0000-0000-000044090000}"/>
    <cellStyle name="Heading 2 11 2" xfId="2998" xr:uid="{00000000-0005-0000-0000-000045090000}"/>
    <cellStyle name="Heading 2 11 3" xfId="2997" xr:uid="{00000000-0005-0000-0000-000046090000}"/>
    <cellStyle name="Heading 2 12" xfId="943" xr:uid="{00000000-0005-0000-0000-000047090000}"/>
    <cellStyle name="Heading 2 12 2" xfId="3000" xr:uid="{00000000-0005-0000-0000-000048090000}"/>
    <cellStyle name="Heading 2 12 3" xfId="2999" xr:uid="{00000000-0005-0000-0000-000049090000}"/>
    <cellStyle name="Heading 2 13" xfId="944" xr:uid="{00000000-0005-0000-0000-00004A090000}"/>
    <cellStyle name="Heading 2 13 2" xfId="3002" xr:uid="{00000000-0005-0000-0000-00004B090000}"/>
    <cellStyle name="Heading 2 13 3" xfId="3001" xr:uid="{00000000-0005-0000-0000-00004C090000}"/>
    <cellStyle name="Heading 2 14" xfId="945" xr:uid="{00000000-0005-0000-0000-00004D090000}"/>
    <cellStyle name="Heading 2 14 2" xfId="3004" xr:uid="{00000000-0005-0000-0000-00004E090000}"/>
    <cellStyle name="Heading 2 14 3" xfId="3003" xr:uid="{00000000-0005-0000-0000-00004F090000}"/>
    <cellStyle name="Heading 2 15" xfId="946" xr:uid="{00000000-0005-0000-0000-000050090000}"/>
    <cellStyle name="Heading 2 15 2" xfId="3005" xr:uid="{00000000-0005-0000-0000-000051090000}"/>
    <cellStyle name="Heading 2 16" xfId="947" xr:uid="{00000000-0005-0000-0000-000052090000}"/>
    <cellStyle name="Heading 2 17" xfId="948" xr:uid="{00000000-0005-0000-0000-000053090000}"/>
    <cellStyle name="Heading 2 2" xfId="949" xr:uid="{00000000-0005-0000-0000-000054090000}"/>
    <cellStyle name="Heading 2 2 2" xfId="950" xr:uid="{00000000-0005-0000-0000-000055090000}"/>
    <cellStyle name="Heading 2 2 2 2" xfId="3007" xr:uid="{00000000-0005-0000-0000-000056090000}"/>
    <cellStyle name="Heading 2 2 3" xfId="951" xr:uid="{00000000-0005-0000-0000-000057090000}"/>
    <cellStyle name="Heading 2 2 4" xfId="3006" xr:uid="{00000000-0005-0000-0000-000058090000}"/>
    <cellStyle name="Heading 2 3" xfId="952" xr:uid="{00000000-0005-0000-0000-000059090000}"/>
    <cellStyle name="Heading 2 3 2" xfId="3009" xr:uid="{00000000-0005-0000-0000-00005A090000}"/>
    <cellStyle name="Heading 2 3 3" xfId="3008" xr:uid="{00000000-0005-0000-0000-00005B090000}"/>
    <cellStyle name="Heading 2 4" xfId="953" xr:uid="{00000000-0005-0000-0000-00005C090000}"/>
    <cellStyle name="Heading 2 4 2" xfId="3011" xr:uid="{00000000-0005-0000-0000-00005D090000}"/>
    <cellStyle name="Heading 2 4 3" xfId="3010" xr:uid="{00000000-0005-0000-0000-00005E090000}"/>
    <cellStyle name="Heading 2 5" xfId="954" xr:uid="{00000000-0005-0000-0000-00005F090000}"/>
    <cellStyle name="Heading 2 5 2" xfId="3013" xr:uid="{00000000-0005-0000-0000-000060090000}"/>
    <cellStyle name="Heading 2 5 3" xfId="3012" xr:uid="{00000000-0005-0000-0000-000061090000}"/>
    <cellStyle name="Heading 2 6" xfId="955" xr:uid="{00000000-0005-0000-0000-000062090000}"/>
    <cellStyle name="Heading 2 6 2" xfId="3015" xr:uid="{00000000-0005-0000-0000-000063090000}"/>
    <cellStyle name="Heading 2 6 3" xfId="3014" xr:uid="{00000000-0005-0000-0000-000064090000}"/>
    <cellStyle name="Heading 2 7" xfId="956" xr:uid="{00000000-0005-0000-0000-000065090000}"/>
    <cellStyle name="Heading 2 7 2" xfId="3017" xr:uid="{00000000-0005-0000-0000-000066090000}"/>
    <cellStyle name="Heading 2 7 3" xfId="3016" xr:uid="{00000000-0005-0000-0000-000067090000}"/>
    <cellStyle name="Heading 2 8" xfId="957" xr:uid="{00000000-0005-0000-0000-000068090000}"/>
    <cellStyle name="Heading 2 8 2" xfId="3019" xr:uid="{00000000-0005-0000-0000-000069090000}"/>
    <cellStyle name="Heading 2 8 3" xfId="3018" xr:uid="{00000000-0005-0000-0000-00006A090000}"/>
    <cellStyle name="Heading 2 9" xfId="958" xr:uid="{00000000-0005-0000-0000-00006B090000}"/>
    <cellStyle name="Heading 2 9 2" xfId="3021" xr:uid="{00000000-0005-0000-0000-00006C090000}"/>
    <cellStyle name="Heading 2 9 3" xfId="3020" xr:uid="{00000000-0005-0000-0000-00006D090000}"/>
    <cellStyle name="Heading 2_BURE COMMERCE" xfId="3022" xr:uid="{00000000-0005-0000-0000-00006E090000}"/>
    <cellStyle name="Heading 3" xfId="3023" xr:uid="{00000000-0005-0000-0000-00006F090000}"/>
    <cellStyle name="Heading 3 10" xfId="959" xr:uid="{00000000-0005-0000-0000-000070090000}"/>
    <cellStyle name="Heading 3 10 2" xfId="3025" xr:uid="{00000000-0005-0000-0000-000071090000}"/>
    <cellStyle name="Heading 3 10 3" xfId="3024" xr:uid="{00000000-0005-0000-0000-000072090000}"/>
    <cellStyle name="Heading 3 11" xfId="960" xr:uid="{00000000-0005-0000-0000-000073090000}"/>
    <cellStyle name="Heading 3 11 2" xfId="3027" xr:uid="{00000000-0005-0000-0000-000074090000}"/>
    <cellStyle name="Heading 3 11 3" xfId="3026" xr:uid="{00000000-0005-0000-0000-000075090000}"/>
    <cellStyle name="Heading 3 12" xfId="961" xr:uid="{00000000-0005-0000-0000-000076090000}"/>
    <cellStyle name="Heading 3 12 2" xfId="3029" xr:uid="{00000000-0005-0000-0000-000077090000}"/>
    <cellStyle name="Heading 3 12 3" xfId="3028" xr:uid="{00000000-0005-0000-0000-000078090000}"/>
    <cellStyle name="Heading 3 13" xfId="962" xr:uid="{00000000-0005-0000-0000-000079090000}"/>
    <cellStyle name="Heading 3 13 2" xfId="3031" xr:uid="{00000000-0005-0000-0000-00007A090000}"/>
    <cellStyle name="Heading 3 13 3" xfId="3030" xr:uid="{00000000-0005-0000-0000-00007B090000}"/>
    <cellStyle name="Heading 3 14" xfId="963" xr:uid="{00000000-0005-0000-0000-00007C090000}"/>
    <cellStyle name="Heading 3 14 2" xfId="3033" xr:uid="{00000000-0005-0000-0000-00007D090000}"/>
    <cellStyle name="Heading 3 14 3" xfId="3032" xr:uid="{00000000-0005-0000-0000-00007E090000}"/>
    <cellStyle name="Heading 3 15" xfId="964" xr:uid="{00000000-0005-0000-0000-00007F090000}"/>
    <cellStyle name="Heading 3 15 2" xfId="3034" xr:uid="{00000000-0005-0000-0000-000080090000}"/>
    <cellStyle name="Heading 3 16" xfId="965" xr:uid="{00000000-0005-0000-0000-000081090000}"/>
    <cellStyle name="Heading 3 17" xfId="966" xr:uid="{00000000-0005-0000-0000-000082090000}"/>
    <cellStyle name="Heading 3 2" xfId="967" xr:uid="{00000000-0005-0000-0000-000083090000}"/>
    <cellStyle name="Heading 3 2 2" xfId="968" xr:uid="{00000000-0005-0000-0000-000084090000}"/>
    <cellStyle name="Heading 3 2 2 2" xfId="3036" xr:uid="{00000000-0005-0000-0000-000085090000}"/>
    <cellStyle name="Heading 3 2 3" xfId="969" xr:uid="{00000000-0005-0000-0000-000086090000}"/>
    <cellStyle name="Heading 3 2 4" xfId="3035" xr:uid="{00000000-0005-0000-0000-000087090000}"/>
    <cellStyle name="Heading 3 3" xfId="970" xr:uid="{00000000-0005-0000-0000-000088090000}"/>
    <cellStyle name="Heading 3 3 2" xfId="3038" xr:uid="{00000000-0005-0000-0000-000089090000}"/>
    <cellStyle name="Heading 3 3 3" xfId="3037" xr:uid="{00000000-0005-0000-0000-00008A090000}"/>
    <cellStyle name="Heading 3 4" xfId="971" xr:uid="{00000000-0005-0000-0000-00008B090000}"/>
    <cellStyle name="Heading 3 4 2" xfId="3040" xr:uid="{00000000-0005-0000-0000-00008C090000}"/>
    <cellStyle name="Heading 3 4 3" xfId="3039" xr:uid="{00000000-0005-0000-0000-00008D090000}"/>
    <cellStyle name="Heading 3 5" xfId="972" xr:uid="{00000000-0005-0000-0000-00008E090000}"/>
    <cellStyle name="Heading 3 5 2" xfId="3042" xr:uid="{00000000-0005-0000-0000-00008F090000}"/>
    <cellStyle name="Heading 3 5 3" xfId="3041" xr:uid="{00000000-0005-0000-0000-000090090000}"/>
    <cellStyle name="Heading 3 6" xfId="973" xr:uid="{00000000-0005-0000-0000-000091090000}"/>
    <cellStyle name="Heading 3 6 2" xfId="3044" xr:uid="{00000000-0005-0000-0000-000092090000}"/>
    <cellStyle name="Heading 3 6 3" xfId="3043" xr:uid="{00000000-0005-0000-0000-000093090000}"/>
    <cellStyle name="Heading 3 7" xfId="974" xr:uid="{00000000-0005-0000-0000-000094090000}"/>
    <cellStyle name="Heading 3 7 2" xfId="3046" xr:uid="{00000000-0005-0000-0000-000095090000}"/>
    <cellStyle name="Heading 3 7 3" xfId="3045" xr:uid="{00000000-0005-0000-0000-000096090000}"/>
    <cellStyle name="Heading 3 8" xfId="975" xr:uid="{00000000-0005-0000-0000-000097090000}"/>
    <cellStyle name="Heading 3 8 2" xfId="3048" xr:uid="{00000000-0005-0000-0000-000098090000}"/>
    <cellStyle name="Heading 3 8 3" xfId="3047" xr:uid="{00000000-0005-0000-0000-000099090000}"/>
    <cellStyle name="Heading 3 9" xfId="976" xr:uid="{00000000-0005-0000-0000-00009A090000}"/>
    <cellStyle name="Heading 3 9 2" xfId="3050" xr:uid="{00000000-0005-0000-0000-00009B090000}"/>
    <cellStyle name="Heading 3 9 3" xfId="3049" xr:uid="{00000000-0005-0000-0000-00009C090000}"/>
    <cellStyle name="Heading 3_BURE COMMERCE" xfId="3051" xr:uid="{00000000-0005-0000-0000-00009D090000}"/>
    <cellStyle name="Heading 4" xfId="3052" xr:uid="{00000000-0005-0000-0000-00009E090000}"/>
    <cellStyle name="Heading 4 10" xfId="977" xr:uid="{00000000-0005-0000-0000-00009F090000}"/>
    <cellStyle name="Heading 4 10 2" xfId="3054" xr:uid="{00000000-0005-0000-0000-0000A0090000}"/>
    <cellStyle name="Heading 4 10 3" xfId="3053" xr:uid="{00000000-0005-0000-0000-0000A1090000}"/>
    <cellStyle name="Heading 4 11" xfId="978" xr:uid="{00000000-0005-0000-0000-0000A2090000}"/>
    <cellStyle name="Heading 4 11 2" xfId="3056" xr:uid="{00000000-0005-0000-0000-0000A3090000}"/>
    <cellStyle name="Heading 4 11 3" xfId="3055" xr:uid="{00000000-0005-0000-0000-0000A4090000}"/>
    <cellStyle name="Heading 4 12" xfId="979" xr:uid="{00000000-0005-0000-0000-0000A5090000}"/>
    <cellStyle name="Heading 4 12 2" xfId="3058" xr:uid="{00000000-0005-0000-0000-0000A6090000}"/>
    <cellStyle name="Heading 4 12 3" xfId="3057" xr:uid="{00000000-0005-0000-0000-0000A7090000}"/>
    <cellStyle name="Heading 4 13" xfId="980" xr:uid="{00000000-0005-0000-0000-0000A8090000}"/>
    <cellStyle name="Heading 4 13 2" xfId="3060" xr:uid="{00000000-0005-0000-0000-0000A9090000}"/>
    <cellStyle name="Heading 4 13 3" xfId="3059" xr:uid="{00000000-0005-0000-0000-0000AA090000}"/>
    <cellStyle name="Heading 4 14" xfId="981" xr:uid="{00000000-0005-0000-0000-0000AB090000}"/>
    <cellStyle name="Heading 4 14 2" xfId="3062" xr:uid="{00000000-0005-0000-0000-0000AC090000}"/>
    <cellStyle name="Heading 4 14 3" xfId="3061" xr:uid="{00000000-0005-0000-0000-0000AD090000}"/>
    <cellStyle name="Heading 4 15" xfId="982" xr:uid="{00000000-0005-0000-0000-0000AE090000}"/>
    <cellStyle name="Heading 4 15 2" xfId="3063" xr:uid="{00000000-0005-0000-0000-0000AF090000}"/>
    <cellStyle name="Heading 4 16" xfId="983" xr:uid="{00000000-0005-0000-0000-0000B0090000}"/>
    <cellStyle name="Heading 4 17" xfId="984" xr:uid="{00000000-0005-0000-0000-0000B1090000}"/>
    <cellStyle name="Heading 4 2" xfId="985" xr:uid="{00000000-0005-0000-0000-0000B2090000}"/>
    <cellStyle name="Heading 4 2 2" xfId="986" xr:uid="{00000000-0005-0000-0000-0000B3090000}"/>
    <cellStyle name="Heading 4 2 2 2" xfId="3065" xr:uid="{00000000-0005-0000-0000-0000B4090000}"/>
    <cellStyle name="Heading 4 2 3" xfId="987" xr:uid="{00000000-0005-0000-0000-0000B5090000}"/>
    <cellStyle name="Heading 4 2 4" xfId="3064" xr:uid="{00000000-0005-0000-0000-0000B6090000}"/>
    <cellStyle name="Heading 4 3" xfId="988" xr:uid="{00000000-0005-0000-0000-0000B7090000}"/>
    <cellStyle name="Heading 4 3 2" xfId="3067" xr:uid="{00000000-0005-0000-0000-0000B8090000}"/>
    <cellStyle name="Heading 4 3 3" xfId="3066" xr:uid="{00000000-0005-0000-0000-0000B9090000}"/>
    <cellStyle name="Heading 4 4" xfId="989" xr:uid="{00000000-0005-0000-0000-0000BA090000}"/>
    <cellStyle name="Heading 4 4 2" xfId="3069" xr:uid="{00000000-0005-0000-0000-0000BB090000}"/>
    <cellStyle name="Heading 4 4 3" xfId="3068" xr:uid="{00000000-0005-0000-0000-0000BC090000}"/>
    <cellStyle name="Heading 4 5" xfId="990" xr:uid="{00000000-0005-0000-0000-0000BD090000}"/>
    <cellStyle name="Heading 4 5 2" xfId="3071" xr:uid="{00000000-0005-0000-0000-0000BE090000}"/>
    <cellStyle name="Heading 4 5 3" xfId="3070" xr:uid="{00000000-0005-0000-0000-0000BF090000}"/>
    <cellStyle name="Heading 4 6" xfId="991" xr:uid="{00000000-0005-0000-0000-0000C0090000}"/>
    <cellStyle name="Heading 4 6 2" xfId="3073" xr:uid="{00000000-0005-0000-0000-0000C1090000}"/>
    <cellStyle name="Heading 4 6 3" xfId="3072" xr:uid="{00000000-0005-0000-0000-0000C2090000}"/>
    <cellStyle name="Heading 4 7" xfId="992" xr:uid="{00000000-0005-0000-0000-0000C3090000}"/>
    <cellStyle name="Heading 4 7 2" xfId="3075" xr:uid="{00000000-0005-0000-0000-0000C4090000}"/>
    <cellStyle name="Heading 4 7 3" xfId="3074" xr:uid="{00000000-0005-0000-0000-0000C5090000}"/>
    <cellStyle name="Heading 4 8" xfId="993" xr:uid="{00000000-0005-0000-0000-0000C6090000}"/>
    <cellStyle name="Heading 4 8 2" xfId="3077" xr:uid="{00000000-0005-0000-0000-0000C7090000}"/>
    <cellStyle name="Heading 4 8 3" xfId="3076" xr:uid="{00000000-0005-0000-0000-0000C8090000}"/>
    <cellStyle name="Heading 4 9" xfId="994" xr:uid="{00000000-0005-0000-0000-0000C9090000}"/>
    <cellStyle name="Heading 4 9 2" xfId="3079" xr:uid="{00000000-0005-0000-0000-0000CA090000}"/>
    <cellStyle name="Heading 4 9 3" xfId="3078" xr:uid="{00000000-0005-0000-0000-0000CB090000}"/>
    <cellStyle name="Heading 4_TROŠKOVNIK " xfId="3080" xr:uid="{00000000-0005-0000-0000-0000CC090000}"/>
    <cellStyle name="Hiperveza 2" xfId="3081" xr:uid="{00000000-0005-0000-0000-0000CD090000}"/>
    <cellStyle name="Hiperveza 2 2" xfId="3082" xr:uid="{00000000-0005-0000-0000-0000CE090000}"/>
    <cellStyle name="Hiperveza 3" xfId="3083" xr:uid="{00000000-0005-0000-0000-0000CF090000}"/>
    <cellStyle name="Hiperveza 3 2" xfId="3084" xr:uid="{00000000-0005-0000-0000-0000D0090000}"/>
    <cellStyle name="Hyperlink 2" xfId="995" xr:uid="{00000000-0005-0000-0000-0000D1090000}"/>
    <cellStyle name="Hyperlink 2 2" xfId="3085" xr:uid="{00000000-0005-0000-0000-0000D2090000}"/>
    <cellStyle name="Hyperlink 3" xfId="3086" xr:uid="{00000000-0005-0000-0000-0000D3090000}"/>
    <cellStyle name="Input" xfId="3087" xr:uid="{00000000-0005-0000-0000-0000D4090000}"/>
    <cellStyle name="Input 10" xfId="996" xr:uid="{00000000-0005-0000-0000-0000D5090000}"/>
    <cellStyle name="Input 10 2" xfId="3089" xr:uid="{00000000-0005-0000-0000-0000D6090000}"/>
    <cellStyle name="Input 10 3" xfId="3088" xr:uid="{00000000-0005-0000-0000-0000D7090000}"/>
    <cellStyle name="Input 11" xfId="997" xr:uid="{00000000-0005-0000-0000-0000D8090000}"/>
    <cellStyle name="Input 11 2" xfId="3091" xr:uid="{00000000-0005-0000-0000-0000D9090000}"/>
    <cellStyle name="Input 11 3" xfId="3090" xr:uid="{00000000-0005-0000-0000-0000DA090000}"/>
    <cellStyle name="Input 12" xfId="998" xr:uid="{00000000-0005-0000-0000-0000DB090000}"/>
    <cellStyle name="Input 12 2" xfId="3093" xr:uid="{00000000-0005-0000-0000-0000DC090000}"/>
    <cellStyle name="Input 12 3" xfId="3092" xr:uid="{00000000-0005-0000-0000-0000DD090000}"/>
    <cellStyle name="Input 13" xfId="999" xr:uid="{00000000-0005-0000-0000-0000DE090000}"/>
    <cellStyle name="Input 13 2" xfId="3095" xr:uid="{00000000-0005-0000-0000-0000DF090000}"/>
    <cellStyle name="Input 13 3" xfId="3094" xr:uid="{00000000-0005-0000-0000-0000E0090000}"/>
    <cellStyle name="Input 14" xfId="1000" xr:uid="{00000000-0005-0000-0000-0000E1090000}"/>
    <cellStyle name="Input 14 2" xfId="3097" xr:uid="{00000000-0005-0000-0000-0000E2090000}"/>
    <cellStyle name="Input 14 3" xfId="3096" xr:uid="{00000000-0005-0000-0000-0000E3090000}"/>
    <cellStyle name="Input 15" xfId="1001" xr:uid="{00000000-0005-0000-0000-0000E4090000}"/>
    <cellStyle name="Input 15 2" xfId="3098" xr:uid="{00000000-0005-0000-0000-0000E5090000}"/>
    <cellStyle name="Input 16" xfId="1002" xr:uid="{00000000-0005-0000-0000-0000E6090000}"/>
    <cellStyle name="Input 16 2" xfId="3099" xr:uid="{00000000-0005-0000-0000-0000E7090000}"/>
    <cellStyle name="Input 17" xfId="1003" xr:uid="{00000000-0005-0000-0000-0000E8090000}"/>
    <cellStyle name="Input 18" xfId="1004" xr:uid="{00000000-0005-0000-0000-0000E9090000}"/>
    <cellStyle name="Input 2" xfId="1005" xr:uid="{00000000-0005-0000-0000-0000EA090000}"/>
    <cellStyle name="Input 2 2" xfId="1006" xr:uid="{00000000-0005-0000-0000-0000EB090000}"/>
    <cellStyle name="Input 2 2 2" xfId="3101" xr:uid="{00000000-0005-0000-0000-0000EC090000}"/>
    <cellStyle name="Input 2 3" xfId="1007" xr:uid="{00000000-0005-0000-0000-0000ED090000}"/>
    <cellStyle name="Input 2 4" xfId="1008" xr:uid="{00000000-0005-0000-0000-0000EE090000}"/>
    <cellStyle name="Input 2 5" xfId="3100" xr:uid="{00000000-0005-0000-0000-0000EF090000}"/>
    <cellStyle name="Input 3" xfId="1009" xr:uid="{00000000-0005-0000-0000-0000F0090000}"/>
    <cellStyle name="Input 3 2" xfId="3103" xr:uid="{00000000-0005-0000-0000-0000F1090000}"/>
    <cellStyle name="Input 3 3" xfId="3102" xr:uid="{00000000-0005-0000-0000-0000F2090000}"/>
    <cellStyle name="Input 4" xfId="1010" xr:uid="{00000000-0005-0000-0000-0000F3090000}"/>
    <cellStyle name="Input 4 2" xfId="3105" xr:uid="{00000000-0005-0000-0000-0000F4090000}"/>
    <cellStyle name="Input 4 3" xfId="3104" xr:uid="{00000000-0005-0000-0000-0000F5090000}"/>
    <cellStyle name="Input 5" xfId="1011" xr:uid="{00000000-0005-0000-0000-0000F6090000}"/>
    <cellStyle name="Input 5 2" xfId="3107" xr:uid="{00000000-0005-0000-0000-0000F7090000}"/>
    <cellStyle name="Input 5 3" xfId="3106" xr:uid="{00000000-0005-0000-0000-0000F8090000}"/>
    <cellStyle name="Input 6" xfId="1012" xr:uid="{00000000-0005-0000-0000-0000F9090000}"/>
    <cellStyle name="Input 6 2" xfId="3109" xr:uid="{00000000-0005-0000-0000-0000FA090000}"/>
    <cellStyle name="Input 6 3" xfId="3108" xr:uid="{00000000-0005-0000-0000-0000FB090000}"/>
    <cellStyle name="Input 7" xfId="1013" xr:uid="{00000000-0005-0000-0000-0000FC090000}"/>
    <cellStyle name="Input 7 2" xfId="3111" xr:uid="{00000000-0005-0000-0000-0000FD090000}"/>
    <cellStyle name="Input 7 3" xfId="3110" xr:uid="{00000000-0005-0000-0000-0000FE090000}"/>
    <cellStyle name="Input 8" xfId="1014" xr:uid="{00000000-0005-0000-0000-0000FF090000}"/>
    <cellStyle name="Input 8 2" xfId="3113" xr:uid="{00000000-0005-0000-0000-0000000A0000}"/>
    <cellStyle name="Input 8 3" xfId="3112" xr:uid="{00000000-0005-0000-0000-0000010A0000}"/>
    <cellStyle name="Input 9" xfId="1015" xr:uid="{00000000-0005-0000-0000-0000020A0000}"/>
    <cellStyle name="Input 9 2" xfId="3115" xr:uid="{00000000-0005-0000-0000-0000030A0000}"/>
    <cellStyle name="Input 9 3" xfId="3114" xr:uid="{00000000-0005-0000-0000-0000040A0000}"/>
    <cellStyle name="Input_BURE COMMERCE" xfId="3116" xr:uid="{00000000-0005-0000-0000-0000050A0000}"/>
    <cellStyle name="Isticanje1 2" xfId="3118" xr:uid="{00000000-0005-0000-0000-0000060A0000}"/>
    <cellStyle name="Isticanje1 2 2" xfId="3119" xr:uid="{00000000-0005-0000-0000-0000070A0000}"/>
    <cellStyle name="Isticanje1 2 2 2" xfId="3120" xr:uid="{00000000-0005-0000-0000-0000080A0000}"/>
    <cellStyle name="Isticanje1 2 2 3" xfId="3121" xr:uid="{00000000-0005-0000-0000-0000090A0000}"/>
    <cellStyle name="Isticanje1 2 3" xfId="3122" xr:uid="{00000000-0005-0000-0000-00000A0A0000}"/>
    <cellStyle name="Isticanje1 2 3 2" xfId="3123" xr:uid="{00000000-0005-0000-0000-00000B0A0000}"/>
    <cellStyle name="Isticanje1 2 4" xfId="3124" xr:uid="{00000000-0005-0000-0000-00000C0A0000}"/>
    <cellStyle name="Isticanje1 3" xfId="3125" xr:uid="{00000000-0005-0000-0000-00000D0A0000}"/>
    <cellStyle name="Isticanje1 3 2" xfId="3126" xr:uid="{00000000-0005-0000-0000-00000E0A0000}"/>
    <cellStyle name="Isticanje1 4" xfId="3127" xr:uid="{00000000-0005-0000-0000-00000F0A0000}"/>
    <cellStyle name="Isticanje1 5" xfId="3128" xr:uid="{00000000-0005-0000-0000-0000100A0000}"/>
    <cellStyle name="Isticanje1 6" xfId="3117" xr:uid="{00000000-0005-0000-0000-0000110A0000}"/>
    <cellStyle name="Isticanje2 2" xfId="3130" xr:uid="{00000000-0005-0000-0000-0000120A0000}"/>
    <cellStyle name="Isticanje2 2 2" xfId="3131" xr:uid="{00000000-0005-0000-0000-0000130A0000}"/>
    <cellStyle name="Isticanje2 2 2 2" xfId="3132" xr:uid="{00000000-0005-0000-0000-0000140A0000}"/>
    <cellStyle name="Isticanje2 2 2 3" xfId="3133" xr:uid="{00000000-0005-0000-0000-0000150A0000}"/>
    <cellStyle name="Isticanje2 2 3" xfId="3134" xr:uid="{00000000-0005-0000-0000-0000160A0000}"/>
    <cellStyle name="Isticanje2 2 3 2" xfId="3135" xr:uid="{00000000-0005-0000-0000-0000170A0000}"/>
    <cellStyle name="Isticanje2 2 4" xfId="3136" xr:uid="{00000000-0005-0000-0000-0000180A0000}"/>
    <cellStyle name="Isticanje2 3" xfId="3137" xr:uid="{00000000-0005-0000-0000-0000190A0000}"/>
    <cellStyle name="Isticanje2 3 2" xfId="3138" xr:uid="{00000000-0005-0000-0000-00001A0A0000}"/>
    <cellStyle name="Isticanje2 4" xfId="3139" xr:uid="{00000000-0005-0000-0000-00001B0A0000}"/>
    <cellStyle name="Isticanje2 5" xfId="3140" xr:uid="{00000000-0005-0000-0000-00001C0A0000}"/>
    <cellStyle name="Isticanje2 6" xfId="3129" xr:uid="{00000000-0005-0000-0000-00001D0A0000}"/>
    <cellStyle name="Isticanje3 2" xfId="3142" xr:uid="{00000000-0005-0000-0000-00001E0A0000}"/>
    <cellStyle name="Isticanje3 2 2" xfId="3143" xr:uid="{00000000-0005-0000-0000-00001F0A0000}"/>
    <cellStyle name="Isticanje3 2 2 2" xfId="3144" xr:uid="{00000000-0005-0000-0000-0000200A0000}"/>
    <cellStyle name="Isticanje3 2 2 3" xfId="3145" xr:uid="{00000000-0005-0000-0000-0000210A0000}"/>
    <cellStyle name="Isticanje3 2 3" xfId="3146" xr:uid="{00000000-0005-0000-0000-0000220A0000}"/>
    <cellStyle name="Isticanje3 2 3 2" xfId="3147" xr:uid="{00000000-0005-0000-0000-0000230A0000}"/>
    <cellStyle name="Isticanje3 2 4" xfId="3148" xr:uid="{00000000-0005-0000-0000-0000240A0000}"/>
    <cellStyle name="Isticanje3 3" xfId="3149" xr:uid="{00000000-0005-0000-0000-0000250A0000}"/>
    <cellStyle name="Isticanje3 3 2" xfId="3150" xr:uid="{00000000-0005-0000-0000-0000260A0000}"/>
    <cellStyle name="Isticanje3 4" xfId="3151" xr:uid="{00000000-0005-0000-0000-0000270A0000}"/>
    <cellStyle name="Isticanje3 5" xfId="3152" xr:uid="{00000000-0005-0000-0000-0000280A0000}"/>
    <cellStyle name="Isticanje3 6" xfId="3141" xr:uid="{00000000-0005-0000-0000-0000290A0000}"/>
    <cellStyle name="Isticanje4 2" xfId="3154" xr:uid="{00000000-0005-0000-0000-00002A0A0000}"/>
    <cellStyle name="Isticanje4 2 2" xfId="3155" xr:uid="{00000000-0005-0000-0000-00002B0A0000}"/>
    <cellStyle name="Isticanje4 2 2 2" xfId="3156" xr:uid="{00000000-0005-0000-0000-00002C0A0000}"/>
    <cellStyle name="Isticanje4 2 2 3" xfId="3157" xr:uid="{00000000-0005-0000-0000-00002D0A0000}"/>
    <cellStyle name="Isticanje4 2 3" xfId="3158" xr:uid="{00000000-0005-0000-0000-00002E0A0000}"/>
    <cellStyle name="Isticanje4 2 3 2" xfId="3159" xr:uid="{00000000-0005-0000-0000-00002F0A0000}"/>
    <cellStyle name="Isticanje4 2 4" xfId="3160" xr:uid="{00000000-0005-0000-0000-0000300A0000}"/>
    <cellStyle name="Isticanje4 3" xfId="3161" xr:uid="{00000000-0005-0000-0000-0000310A0000}"/>
    <cellStyle name="Isticanje4 3 2" xfId="3162" xr:uid="{00000000-0005-0000-0000-0000320A0000}"/>
    <cellStyle name="Isticanje4 4" xfId="3163" xr:uid="{00000000-0005-0000-0000-0000330A0000}"/>
    <cellStyle name="Isticanje4 5" xfId="3164" xr:uid="{00000000-0005-0000-0000-0000340A0000}"/>
    <cellStyle name="Isticanje4 6" xfId="3153" xr:uid="{00000000-0005-0000-0000-0000350A0000}"/>
    <cellStyle name="Isticanje5 2" xfId="3166" xr:uid="{00000000-0005-0000-0000-0000360A0000}"/>
    <cellStyle name="Isticanje5 2 2" xfId="3167" xr:uid="{00000000-0005-0000-0000-0000370A0000}"/>
    <cellStyle name="Isticanje5 3" xfId="3168" xr:uid="{00000000-0005-0000-0000-0000380A0000}"/>
    <cellStyle name="Isticanje5 4" xfId="3169" xr:uid="{00000000-0005-0000-0000-0000390A0000}"/>
    <cellStyle name="Isticanje5 5" xfId="3170" xr:uid="{00000000-0005-0000-0000-00003A0A0000}"/>
    <cellStyle name="Isticanje5 6" xfId="3165" xr:uid="{00000000-0005-0000-0000-00003B0A0000}"/>
    <cellStyle name="Isticanje6 2" xfId="3172" xr:uid="{00000000-0005-0000-0000-00003C0A0000}"/>
    <cellStyle name="Isticanje6 2 2" xfId="3173" xr:uid="{00000000-0005-0000-0000-00003D0A0000}"/>
    <cellStyle name="Isticanje6 2 2 2" xfId="3174" xr:uid="{00000000-0005-0000-0000-00003E0A0000}"/>
    <cellStyle name="Isticanje6 2 2 3" xfId="3175" xr:uid="{00000000-0005-0000-0000-00003F0A0000}"/>
    <cellStyle name="Isticanje6 2 3" xfId="3176" xr:uid="{00000000-0005-0000-0000-0000400A0000}"/>
    <cellStyle name="Isticanje6 2 3 2" xfId="3177" xr:uid="{00000000-0005-0000-0000-0000410A0000}"/>
    <cellStyle name="Isticanje6 2 4" xfId="3178" xr:uid="{00000000-0005-0000-0000-0000420A0000}"/>
    <cellStyle name="Isticanje6 3" xfId="3179" xr:uid="{00000000-0005-0000-0000-0000430A0000}"/>
    <cellStyle name="Isticanje6 3 2" xfId="3180" xr:uid="{00000000-0005-0000-0000-0000440A0000}"/>
    <cellStyle name="Isticanje6 4" xfId="3181" xr:uid="{00000000-0005-0000-0000-0000450A0000}"/>
    <cellStyle name="Isticanje6 5" xfId="3182" xr:uid="{00000000-0005-0000-0000-0000460A0000}"/>
    <cellStyle name="Isticanje6 6" xfId="3171" xr:uid="{00000000-0005-0000-0000-0000470A0000}"/>
    <cellStyle name="Izlaz 2" xfId="1017" xr:uid="{00000000-0005-0000-0000-0000480A0000}"/>
    <cellStyle name="Izlaz 2 2" xfId="3184" xr:uid="{00000000-0005-0000-0000-0000490A0000}"/>
    <cellStyle name="Izlaz 2 3" xfId="3185" xr:uid="{00000000-0005-0000-0000-00004A0A0000}"/>
    <cellStyle name="Izlaz 2 4" xfId="3186" xr:uid="{00000000-0005-0000-0000-00004B0A0000}"/>
    <cellStyle name="Izlaz 2 5" xfId="3187" xr:uid="{00000000-0005-0000-0000-00004C0A0000}"/>
    <cellStyle name="Izlaz 2 6" xfId="3183" xr:uid="{00000000-0005-0000-0000-00004D0A0000}"/>
    <cellStyle name="Izlaz 3" xfId="1016" xr:uid="{00000000-0005-0000-0000-00004E0A0000}"/>
    <cellStyle name="Izlaz 3 2" xfId="3189" xr:uid="{00000000-0005-0000-0000-00004F0A0000}"/>
    <cellStyle name="Izlaz 3 3" xfId="3188" xr:uid="{00000000-0005-0000-0000-0000500A0000}"/>
    <cellStyle name="Izlaz 4" xfId="3190" xr:uid="{00000000-0005-0000-0000-0000510A0000}"/>
    <cellStyle name="Izlaz 4 2" xfId="3191" xr:uid="{00000000-0005-0000-0000-0000520A0000}"/>
    <cellStyle name="Izlaz 5" xfId="3192" xr:uid="{00000000-0005-0000-0000-0000530A0000}"/>
    <cellStyle name="Izračun 2" xfId="3194" xr:uid="{00000000-0005-0000-0000-0000540A0000}"/>
    <cellStyle name="Izračun 2 2" xfId="3195" xr:uid="{00000000-0005-0000-0000-0000550A0000}"/>
    <cellStyle name="Izračun 2 2 2" xfId="3196" xr:uid="{00000000-0005-0000-0000-0000560A0000}"/>
    <cellStyle name="Izračun 2 2 3" xfId="3197" xr:uid="{00000000-0005-0000-0000-0000570A0000}"/>
    <cellStyle name="Izračun 2 3" xfId="3198" xr:uid="{00000000-0005-0000-0000-0000580A0000}"/>
    <cellStyle name="Izračun 2 3 2" xfId="3199" xr:uid="{00000000-0005-0000-0000-0000590A0000}"/>
    <cellStyle name="Izračun 2 4" xfId="3200" xr:uid="{00000000-0005-0000-0000-00005A0A0000}"/>
    <cellStyle name="Izračun 3" xfId="3201" xr:uid="{00000000-0005-0000-0000-00005B0A0000}"/>
    <cellStyle name="Izračun 3 2" xfId="3202" xr:uid="{00000000-0005-0000-0000-00005C0A0000}"/>
    <cellStyle name="Izračun 4" xfId="3203" xr:uid="{00000000-0005-0000-0000-00005D0A0000}"/>
    <cellStyle name="Izračun 5" xfId="3204" xr:uid="{00000000-0005-0000-0000-00005E0A0000}"/>
    <cellStyle name="Izračun 6" xfId="3193" xr:uid="{00000000-0005-0000-0000-00005F0A0000}"/>
    <cellStyle name="kolona A" xfId="67" xr:uid="{00000000-0005-0000-0000-0000600A0000}"/>
    <cellStyle name="kolona B" xfId="68" xr:uid="{00000000-0005-0000-0000-0000610A0000}"/>
    <cellStyle name="kolona B 2" xfId="3205" xr:uid="{00000000-0005-0000-0000-0000620A0000}"/>
    <cellStyle name="kolona C" xfId="69" xr:uid="{00000000-0005-0000-0000-0000630A0000}"/>
    <cellStyle name="kolona D" xfId="70" xr:uid="{00000000-0005-0000-0000-0000640A0000}"/>
    <cellStyle name="kolona E" xfId="71" xr:uid="{00000000-0005-0000-0000-0000650A0000}"/>
    <cellStyle name="kolona F" xfId="72" xr:uid="{00000000-0005-0000-0000-0000660A0000}"/>
    <cellStyle name="kolona G" xfId="73" xr:uid="{00000000-0005-0000-0000-0000670A0000}"/>
    <cellStyle name="kolona H" xfId="74" xr:uid="{00000000-0005-0000-0000-0000680A0000}"/>
    <cellStyle name="LEGENDA" xfId="3206" xr:uid="{00000000-0005-0000-0000-0000690A0000}"/>
    <cellStyle name="LEGENDA 2" xfId="3207" xr:uid="{00000000-0005-0000-0000-00006A0A0000}"/>
    <cellStyle name="LEGENDA 2 2" xfId="3208" xr:uid="{00000000-0005-0000-0000-00006B0A0000}"/>
    <cellStyle name="Linked Cell" xfId="3209" xr:uid="{00000000-0005-0000-0000-00006C0A0000}"/>
    <cellStyle name="Linked Cell 10" xfId="1018" xr:uid="{00000000-0005-0000-0000-00006D0A0000}"/>
    <cellStyle name="Linked Cell 10 2" xfId="3211" xr:uid="{00000000-0005-0000-0000-00006E0A0000}"/>
    <cellStyle name="Linked Cell 10 3" xfId="3210" xr:uid="{00000000-0005-0000-0000-00006F0A0000}"/>
    <cellStyle name="Linked Cell 11" xfId="1019" xr:uid="{00000000-0005-0000-0000-0000700A0000}"/>
    <cellStyle name="Linked Cell 11 2" xfId="3213" xr:uid="{00000000-0005-0000-0000-0000710A0000}"/>
    <cellStyle name="Linked Cell 11 3" xfId="3212" xr:uid="{00000000-0005-0000-0000-0000720A0000}"/>
    <cellStyle name="Linked Cell 12" xfId="1020" xr:uid="{00000000-0005-0000-0000-0000730A0000}"/>
    <cellStyle name="Linked Cell 12 2" xfId="3215" xr:uid="{00000000-0005-0000-0000-0000740A0000}"/>
    <cellStyle name="Linked Cell 12 3" xfId="3214" xr:uid="{00000000-0005-0000-0000-0000750A0000}"/>
    <cellStyle name="Linked Cell 13" xfId="1021" xr:uid="{00000000-0005-0000-0000-0000760A0000}"/>
    <cellStyle name="Linked Cell 13 2" xfId="3217" xr:uid="{00000000-0005-0000-0000-0000770A0000}"/>
    <cellStyle name="Linked Cell 13 3" xfId="3216" xr:uid="{00000000-0005-0000-0000-0000780A0000}"/>
    <cellStyle name="Linked Cell 14" xfId="1022" xr:uid="{00000000-0005-0000-0000-0000790A0000}"/>
    <cellStyle name="Linked Cell 14 2" xfId="3219" xr:uid="{00000000-0005-0000-0000-00007A0A0000}"/>
    <cellStyle name="Linked Cell 14 3" xfId="3218" xr:uid="{00000000-0005-0000-0000-00007B0A0000}"/>
    <cellStyle name="Linked Cell 15" xfId="1023" xr:uid="{00000000-0005-0000-0000-00007C0A0000}"/>
    <cellStyle name="Linked Cell 15 2" xfId="3220" xr:uid="{00000000-0005-0000-0000-00007D0A0000}"/>
    <cellStyle name="Linked Cell 16" xfId="1024" xr:uid="{00000000-0005-0000-0000-00007E0A0000}"/>
    <cellStyle name="Linked Cell 17" xfId="1025" xr:uid="{00000000-0005-0000-0000-00007F0A0000}"/>
    <cellStyle name="Linked Cell 2" xfId="1026" xr:uid="{00000000-0005-0000-0000-0000800A0000}"/>
    <cellStyle name="Linked Cell 2 2" xfId="1027" xr:uid="{00000000-0005-0000-0000-0000810A0000}"/>
    <cellStyle name="Linked Cell 2 2 2" xfId="3222" xr:uid="{00000000-0005-0000-0000-0000820A0000}"/>
    <cellStyle name="Linked Cell 2 3" xfId="1028" xr:uid="{00000000-0005-0000-0000-0000830A0000}"/>
    <cellStyle name="Linked Cell 2 4" xfId="3221" xr:uid="{00000000-0005-0000-0000-0000840A0000}"/>
    <cellStyle name="Linked Cell 3" xfId="1029" xr:uid="{00000000-0005-0000-0000-0000850A0000}"/>
    <cellStyle name="Linked Cell 3 2" xfId="3224" xr:uid="{00000000-0005-0000-0000-0000860A0000}"/>
    <cellStyle name="Linked Cell 3 3" xfId="3223" xr:uid="{00000000-0005-0000-0000-0000870A0000}"/>
    <cellStyle name="Linked Cell 4" xfId="1030" xr:uid="{00000000-0005-0000-0000-0000880A0000}"/>
    <cellStyle name="Linked Cell 4 2" xfId="3226" xr:uid="{00000000-0005-0000-0000-0000890A0000}"/>
    <cellStyle name="Linked Cell 4 3" xfId="3225" xr:uid="{00000000-0005-0000-0000-00008A0A0000}"/>
    <cellStyle name="Linked Cell 5" xfId="1031" xr:uid="{00000000-0005-0000-0000-00008B0A0000}"/>
    <cellStyle name="Linked Cell 5 2" xfId="3228" xr:uid="{00000000-0005-0000-0000-00008C0A0000}"/>
    <cellStyle name="Linked Cell 5 3" xfId="3227" xr:uid="{00000000-0005-0000-0000-00008D0A0000}"/>
    <cellStyle name="Linked Cell 6" xfId="1032" xr:uid="{00000000-0005-0000-0000-00008E0A0000}"/>
    <cellStyle name="Linked Cell 6 2" xfId="3230" xr:uid="{00000000-0005-0000-0000-00008F0A0000}"/>
    <cellStyle name="Linked Cell 6 3" xfId="3229" xr:uid="{00000000-0005-0000-0000-0000900A0000}"/>
    <cellStyle name="Linked Cell 7" xfId="1033" xr:uid="{00000000-0005-0000-0000-0000910A0000}"/>
    <cellStyle name="Linked Cell 7 2" xfId="3232" xr:uid="{00000000-0005-0000-0000-0000920A0000}"/>
    <cellStyle name="Linked Cell 7 3" xfId="3231" xr:uid="{00000000-0005-0000-0000-0000930A0000}"/>
    <cellStyle name="Linked Cell 8" xfId="1034" xr:uid="{00000000-0005-0000-0000-0000940A0000}"/>
    <cellStyle name="Linked Cell 8 2" xfId="3234" xr:uid="{00000000-0005-0000-0000-0000950A0000}"/>
    <cellStyle name="Linked Cell 8 3" xfId="3233" xr:uid="{00000000-0005-0000-0000-0000960A0000}"/>
    <cellStyle name="Linked Cell 9" xfId="1035" xr:uid="{00000000-0005-0000-0000-0000970A0000}"/>
    <cellStyle name="Linked Cell 9 2" xfId="3236" xr:uid="{00000000-0005-0000-0000-0000980A0000}"/>
    <cellStyle name="Linked Cell 9 3" xfId="3235" xr:uid="{00000000-0005-0000-0000-0000990A0000}"/>
    <cellStyle name="Linked Cell_BURE COMMERCE" xfId="3237" xr:uid="{00000000-0005-0000-0000-00009A0A0000}"/>
    <cellStyle name="Loše 2" xfId="3239" xr:uid="{00000000-0005-0000-0000-00009B0A0000}"/>
    <cellStyle name="Loše 2 2" xfId="3240" xr:uid="{00000000-0005-0000-0000-00009C0A0000}"/>
    <cellStyle name="Loše 2 2 2" xfId="3241" xr:uid="{00000000-0005-0000-0000-00009D0A0000}"/>
    <cellStyle name="Loše 2 2 3" xfId="3242" xr:uid="{00000000-0005-0000-0000-00009E0A0000}"/>
    <cellStyle name="Loše 2 3" xfId="3243" xr:uid="{00000000-0005-0000-0000-00009F0A0000}"/>
    <cellStyle name="Loše 2 3 2" xfId="3244" xr:uid="{00000000-0005-0000-0000-0000A00A0000}"/>
    <cellStyle name="Loše 2 4" xfId="3245" xr:uid="{00000000-0005-0000-0000-0000A10A0000}"/>
    <cellStyle name="Loše 3" xfId="3246" xr:uid="{00000000-0005-0000-0000-0000A20A0000}"/>
    <cellStyle name="Loše 3 2" xfId="3247" xr:uid="{00000000-0005-0000-0000-0000A30A0000}"/>
    <cellStyle name="Loše 4" xfId="3248" xr:uid="{00000000-0005-0000-0000-0000A40A0000}"/>
    <cellStyle name="Loše 5" xfId="3249" xr:uid="{00000000-0005-0000-0000-0000A50A0000}"/>
    <cellStyle name="Loše 6" xfId="3238" xr:uid="{00000000-0005-0000-0000-0000A60A0000}"/>
    <cellStyle name="merge" xfId="1036" xr:uid="{00000000-0005-0000-0000-0000A70A0000}"/>
    <cellStyle name="merge 2" xfId="1037" xr:uid="{00000000-0005-0000-0000-0000A80A0000}"/>
    <cellStyle name="Naslov 1 2" xfId="3251" xr:uid="{00000000-0005-0000-0000-0000A90A0000}"/>
    <cellStyle name="Naslov 1 2 2" xfId="3252" xr:uid="{00000000-0005-0000-0000-0000AA0A0000}"/>
    <cellStyle name="Naslov 1 2 2 2" xfId="3253" xr:uid="{00000000-0005-0000-0000-0000AB0A0000}"/>
    <cellStyle name="Naslov 1 2 2 3" xfId="3254" xr:uid="{00000000-0005-0000-0000-0000AC0A0000}"/>
    <cellStyle name="Naslov 1 2 3" xfId="3255" xr:uid="{00000000-0005-0000-0000-0000AD0A0000}"/>
    <cellStyle name="Naslov 1 2 3 2" xfId="3256" xr:uid="{00000000-0005-0000-0000-0000AE0A0000}"/>
    <cellStyle name="Naslov 1 3" xfId="3257" xr:uid="{00000000-0005-0000-0000-0000AF0A0000}"/>
    <cellStyle name="Naslov 1 3 2" xfId="3258" xr:uid="{00000000-0005-0000-0000-0000B00A0000}"/>
    <cellStyle name="Naslov 1 3 3" xfId="3259" xr:uid="{00000000-0005-0000-0000-0000B10A0000}"/>
    <cellStyle name="Naslov 1 3 4" xfId="3260" xr:uid="{00000000-0005-0000-0000-0000B20A0000}"/>
    <cellStyle name="Naslov 1 3 4 2" xfId="3261" xr:uid="{00000000-0005-0000-0000-0000B30A0000}"/>
    <cellStyle name="Naslov 1 3 4 3" xfId="3262" xr:uid="{00000000-0005-0000-0000-0000B40A0000}"/>
    <cellStyle name="Naslov 1 3 5" xfId="3263" xr:uid="{00000000-0005-0000-0000-0000B50A0000}"/>
    <cellStyle name="Naslov 1 3 5 2" xfId="3264" xr:uid="{00000000-0005-0000-0000-0000B60A0000}"/>
    <cellStyle name="Naslov 1 3 5 3" xfId="3265" xr:uid="{00000000-0005-0000-0000-0000B70A0000}"/>
    <cellStyle name="Naslov 1 3 6" xfId="3266" xr:uid="{00000000-0005-0000-0000-0000B80A0000}"/>
    <cellStyle name="Naslov 1 3 6 2" xfId="3267" xr:uid="{00000000-0005-0000-0000-0000B90A0000}"/>
    <cellStyle name="Naslov 1 3 6 3" xfId="3268" xr:uid="{00000000-0005-0000-0000-0000BA0A0000}"/>
    <cellStyle name="Naslov 1 3 6 3 2" xfId="3269" xr:uid="{00000000-0005-0000-0000-0000BB0A0000}"/>
    <cellStyle name="Naslov 1 3 7" xfId="3270" xr:uid="{00000000-0005-0000-0000-0000BC0A0000}"/>
    <cellStyle name="Naslov 1 3 7 2" xfId="3271" xr:uid="{00000000-0005-0000-0000-0000BD0A0000}"/>
    <cellStyle name="Naslov 1 4" xfId="3272" xr:uid="{00000000-0005-0000-0000-0000BE0A0000}"/>
    <cellStyle name="Naslov 1 5" xfId="3250" xr:uid="{00000000-0005-0000-0000-0000BF0A0000}"/>
    <cellStyle name="NASLOV 10" xfId="3273" xr:uid="{00000000-0005-0000-0000-0000C00A0000}"/>
    <cellStyle name="NASLOV 10 2" xfId="3274" xr:uid="{00000000-0005-0000-0000-0000C10A0000}"/>
    <cellStyle name="Naslov 100" xfId="3275" xr:uid="{00000000-0005-0000-0000-0000C20A0000}"/>
    <cellStyle name="Naslov 101" xfId="3276" xr:uid="{00000000-0005-0000-0000-0000C30A0000}"/>
    <cellStyle name="Naslov 102" xfId="3277" xr:uid="{00000000-0005-0000-0000-0000C40A0000}"/>
    <cellStyle name="Naslov 103" xfId="3278" xr:uid="{00000000-0005-0000-0000-0000C50A0000}"/>
    <cellStyle name="Naslov 104" xfId="3279" xr:uid="{00000000-0005-0000-0000-0000C60A0000}"/>
    <cellStyle name="Naslov 105" xfId="3280" xr:uid="{00000000-0005-0000-0000-0000C70A0000}"/>
    <cellStyle name="Naslov 106" xfId="3281" xr:uid="{00000000-0005-0000-0000-0000C80A0000}"/>
    <cellStyle name="Naslov 106 2" xfId="3282" xr:uid="{00000000-0005-0000-0000-0000C90A0000}"/>
    <cellStyle name="Naslov 106 3" xfId="3283" xr:uid="{00000000-0005-0000-0000-0000CA0A0000}"/>
    <cellStyle name="Naslov 107" xfId="3284" xr:uid="{00000000-0005-0000-0000-0000CB0A0000}"/>
    <cellStyle name="Naslov 108" xfId="3285" xr:uid="{00000000-0005-0000-0000-0000CC0A0000}"/>
    <cellStyle name="Naslov 109" xfId="3286" xr:uid="{00000000-0005-0000-0000-0000CD0A0000}"/>
    <cellStyle name="NASLOV 11" xfId="3287" xr:uid="{00000000-0005-0000-0000-0000CE0A0000}"/>
    <cellStyle name="NASLOV 11 2" xfId="3288" xr:uid="{00000000-0005-0000-0000-0000CF0A0000}"/>
    <cellStyle name="Naslov 110" xfId="3289" xr:uid="{00000000-0005-0000-0000-0000D00A0000}"/>
    <cellStyle name="Naslov 111" xfId="3290" xr:uid="{00000000-0005-0000-0000-0000D10A0000}"/>
    <cellStyle name="Naslov 112" xfId="3291" xr:uid="{00000000-0005-0000-0000-0000D20A0000}"/>
    <cellStyle name="Naslov 113" xfId="3292" xr:uid="{00000000-0005-0000-0000-0000D30A0000}"/>
    <cellStyle name="Naslov 114" xfId="3293" xr:uid="{00000000-0005-0000-0000-0000D40A0000}"/>
    <cellStyle name="Naslov 115" xfId="3294" xr:uid="{00000000-0005-0000-0000-0000D50A0000}"/>
    <cellStyle name="Naslov 116" xfId="3295" xr:uid="{00000000-0005-0000-0000-0000D60A0000}"/>
    <cellStyle name="Naslov 117" xfId="3296" xr:uid="{00000000-0005-0000-0000-0000D70A0000}"/>
    <cellStyle name="Naslov 118" xfId="3297" xr:uid="{00000000-0005-0000-0000-0000D80A0000}"/>
    <cellStyle name="Naslov 119" xfId="3298" xr:uid="{00000000-0005-0000-0000-0000D90A0000}"/>
    <cellStyle name="NASLOV 12" xfId="3299" xr:uid="{00000000-0005-0000-0000-0000DA0A0000}"/>
    <cellStyle name="NASLOV 12 2" xfId="3300" xr:uid="{00000000-0005-0000-0000-0000DB0A0000}"/>
    <cellStyle name="Naslov 120" xfId="3301" xr:uid="{00000000-0005-0000-0000-0000DC0A0000}"/>
    <cellStyle name="Naslov 121" xfId="3302" xr:uid="{00000000-0005-0000-0000-0000DD0A0000}"/>
    <cellStyle name="Naslov 122" xfId="3303" xr:uid="{00000000-0005-0000-0000-0000DE0A0000}"/>
    <cellStyle name="Naslov 123" xfId="3304" xr:uid="{00000000-0005-0000-0000-0000DF0A0000}"/>
    <cellStyle name="Naslov 124" xfId="3305" xr:uid="{00000000-0005-0000-0000-0000E00A0000}"/>
    <cellStyle name="Naslov 125" xfId="3306" xr:uid="{00000000-0005-0000-0000-0000E10A0000}"/>
    <cellStyle name="Naslov 126" xfId="3307" xr:uid="{00000000-0005-0000-0000-0000E20A0000}"/>
    <cellStyle name="Naslov 127" xfId="3308" xr:uid="{00000000-0005-0000-0000-0000E30A0000}"/>
    <cellStyle name="Naslov 128" xfId="3309" xr:uid="{00000000-0005-0000-0000-0000E40A0000}"/>
    <cellStyle name="Naslov 129" xfId="3310" xr:uid="{00000000-0005-0000-0000-0000E50A0000}"/>
    <cellStyle name="NASLOV 13" xfId="3311" xr:uid="{00000000-0005-0000-0000-0000E60A0000}"/>
    <cellStyle name="NASLOV 13 2" xfId="3312" xr:uid="{00000000-0005-0000-0000-0000E70A0000}"/>
    <cellStyle name="Naslov 130" xfId="3313" xr:uid="{00000000-0005-0000-0000-0000E80A0000}"/>
    <cellStyle name="Naslov 131" xfId="3314" xr:uid="{00000000-0005-0000-0000-0000E90A0000}"/>
    <cellStyle name="Naslov 132" xfId="3315" xr:uid="{00000000-0005-0000-0000-0000EA0A0000}"/>
    <cellStyle name="Naslov 133" xfId="3316" xr:uid="{00000000-0005-0000-0000-0000EB0A0000}"/>
    <cellStyle name="Naslov 134" xfId="3317" xr:uid="{00000000-0005-0000-0000-0000EC0A0000}"/>
    <cellStyle name="NASLOV 14" xfId="3318" xr:uid="{00000000-0005-0000-0000-0000ED0A0000}"/>
    <cellStyle name="NASLOV 14 2" xfId="3319" xr:uid="{00000000-0005-0000-0000-0000EE0A0000}"/>
    <cellStyle name="NASLOV 15" xfId="3320" xr:uid="{00000000-0005-0000-0000-0000EF0A0000}"/>
    <cellStyle name="NASLOV 15 2" xfId="3321" xr:uid="{00000000-0005-0000-0000-0000F00A0000}"/>
    <cellStyle name="NASLOV 16" xfId="3322" xr:uid="{00000000-0005-0000-0000-0000F10A0000}"/>
    <cellStyle name="NASLOV 16 2" xfId="3323" xr:uid="{00000000-0005-0000-0000-0000F20A0000}"/>
    <cellStyle name="NASLOV 17" xfId="3324" xr:uid="{00000000-0005-0000-0000-0000F30A0000}"/>
    <cellStyle name="NASLOV 17 2" xfId="3325" xr:uid="{00000000-0005-0000-0000-0000F40A0000}"/>
    <cellStyle name="Naslov 18" xfId="3326" xr:uid="{00000000-0005-0000-0000-0000F50A0000}"/>
    <cellStyle name="Naslov 18 2" xfId="3327" xr:uid="{00000000-0005-0000-0000-0000F60A0000}"/>
    <cellStyle name="Naslov 18 3" xfId="3328" xr:uid="{00000000-0005-0000-0000-0000F70A0000}"/>
    <cellStyle name="Naslov 18 4" xfId="3329" xr:uid="{00000000-0005-0000-0000-0000F80A0000}"/>
    <cellStyle name="Naslov 19" xfId="3330" xr:uid="{00000000-0005-0000-0000-0000F90A0000}"/>
    <cellStyle name="Naslov 19 2" xfId="3331" xr:uid="{00000000-0005-0000-0000-0000FA0A0000}"/>
    <cellStyle name="Naslov 19 3" xfId="3332" xr:uid="{00000000-0005-0000-0000-0000FB0A0000}"/>
    <cellStyle name="Naslov 19 4" xfId="3333" xr:uid="{00000000-0005-0000-0000-0000FC0A0000}"/>
    <cellStyle name="Naslov 2 2" xfId="3335" xr:uid="{00000000-0005-0000-0000-0000FD0A0000}"/>
    <cellStyle name="Naslov 2 2 2" xfId="3336" xr:uid="{00000000-0005-0000-0000-0000FE0A0000}"/>
    <cellStyle name="Naslov 2 2 2 2" xfId="3337" xr:uid="{00000000-0005-0000-0000-0000FF0A0000}"/>
    <cellStyle name="Naslov 2 2 2 3" xfId="3338" xr:uid="{00000000-0005-0000-0000-0000000B0000}"/>
    <cellStyle name="Naslov 2 2 3" xfId="3339" xr:uid="{00000000-0005-0000-0000-0000010B0000}"/>
    <cellStyle name="Naslov 2 2 3 2" xfId="3340" xr:uid="{00000000-0005-0000-0000-0000020B0000}"/>
    <cellStyle name="Naslov 2 3" xfId="3341" xr:uid="{00000000-0005-0000-0000-0000030B0000}"/>
    <cellStyle name="Naslov 2 3 2" xfId="3342" xr:uid="{00000000-0005-0000-0000-0000040B0000}"/>
    <cellStyle name="Naslov 2 3 3" xfId="3343" xr:uid="{00000000-0005-0000-0000-0000050B0000}"/>
    <cellStyle name="Naslov 2 3 4" xfId="3344" xr:uid="{00000000-0005-0000-0000-0000060B0000}"/>
    <cellStyle name="Naslov 2 3 4 2" xfId="3345" xr:uid="{00000000-0005-0000-0000-0000070B0000}"/>
    <cellStyle name="Naslov 2 3 4 3" xfId="3346" xr:uid="{00000000-0005-0000-0000-0000080B0000}"/>
    <cellStyle name="Naslov 2 3 5" xfId="3347" xr:uid="{00000000-0005-0000-0000-0000090B0000}"/>
    <cellStyle name="Naslov 2 3 5 2" xfId="3348" xr:uid="{00000000-0005-0000-0000-00000A0B0000}"/>
    <cellStyle name="Naslov 2 3 5 3" xfId="3349" xr:uid="{00000000-0005-0000-0000-00000B0B0000}"/>
    <cellStyle name="Naslov 2 3 6" xfId="3350" xr:uid="{00000000-0005-0000-0000-00000C0B0000}"/>
    <cellStyle name="Naslov 2 3 6 2" xfId="3351" xr:uid="{00000000-0005-0000-0000-00000D0B0000}"/>
    <cellStyle name="Naslov 2 3 6 3" xfId="3352" xr:uid="{00000000-0005-0000-0000-00000E0B0000}"/>
    <cellStyle name="Naslov 2 3 6 3 2" xfId="3353" xr:uid="{00000000-0005-0000-0000-00000F0B0000}"/>
    <cellStyle name="Naslov 2 3 7" xfId="3354" xr:uid="{00000000-0005-0000-0000-0000100B0000}"/>
    <cellStyle name="Naslov 2 3 7 2" xfId="3355" xr:uid="{00000000-0005-0000-0000-0000110B0000}"/>
    <cellStyle name="Naslov 2 4" xfId="3356" xr:uid="{00000000-0005-0000-0000-0000120B0000}"/>
    <cellStyle name="Naslov 2 5" xfId="3334" xr:uid="{00000000-0005-0000-0000-0000130B0000}"/>
    <cellStyle name="Naslov 20" xfId="3357" xr:uid="{00000000-0005-0000-0000-0000140B0000}"/>
    <cellStyle name="Naslov 20 2" xfId="3358" xr:uid="{00000000-0005-0000-0000-0000150B0000}"/>
    <cellStyle name="Naslov 20 3" xfId="3359" xr:uid="{00000000-0005-0000-0000-0000160B0000}"/>
    <cellStyle name="Naslov 20 4" xfId="3360" xr:uid="{00000000-0005-0000-0000-0000170B0000}"/>
    <cellStyle name="Naslov 21" xfId="3361" xr:uid="{00000000-0005-0000-0000-0000180B0000}"/>
    <cellStyle name="Naslov 21 2" xfId="3362" xr:uid="{00000000-0005-0000-0000-0000190B0000}"/>
    <cellStyle name="Naslov 21 3" xfId="3363" xr:uid="{00000000-0005-0000-0000-00001A0B0000}"/>
    <cellStyle name="Naslov 21 4" xfId="3364" xr:uid="{00000000-0005-0000-0000-00001B0B0000}"/>
    <cellStyle name="Naslov 22" xfId="3365" xr:uid="{00000000-0005-0000-0000-00001C0B0000}"/>
    <cellStyle name="Naslov 22 2" xfId="3366" xr:uid="{00000000-0005-0000-0000-00001D0B0000}"/>
    <cellStyle name="Naslov 22 3" xfId="3367" xr:uid="{00000000-0005-0000-0000-00001E0B0000}"/>
    <cellStyle name="Naslov 22 4" xfId="3368" xr:uid="{00000000-0005-0000-0000-00001F0B0000}"/>
    <cellStyle name="Naslov 23" xfId="3369" xr:uid="{00000000-0005-0000-0000-0000200B0000}"/>
    <cellStyle name="Naslov 23 2" xfId="3370" xr:uid="{00000000-0005-0000-0000-0000210B0000}"/>
    <cellStyle name="NASLOV 23 3" xfId="3371" xr:uid="{00000000-0005-0000-0000-0000220B0000}"/>
    <cellStyle name="NASLOV 23 4" xfId="3372" xr:uid="{00000000-0005-0000-0000-0000230B0000}"/>
    <cellStyle name="Naslov 24" xfId="3373" xr:uid="{00000000-0005-0000-0000-0000240B0000}"/>
    <cellStyle name="NASLOV 24 2" xfId="3374" xr:uid="{00000000-0005-0000-0000-0000250B0000}"/>
    <cellStyle name="Naslov 25" xfId="3375" xr:uid="{00000000-0005-0000-0000-0000260B0000}"/>
    <cellStyle name="NASLOV 25 2" xfId="3376" xr:uid="{00000000-0005-0000-0000-0000270B0000}"/>
    <cellStyle name="Naslov 26" xfId="3377" xr:uid="{00000000-0005-0000-0000-0000280B0000}"/>
    <cellStyle name="NASLOV 26 2" xfId="3378" xr:uid="{00000000-0005-0000-0000-0000290B0000}"/>
    <cellStyle name="Naslov 27" xfId="3379" xr:uid="{00000000-0005-0000-0000-00002A0B0000}"/>
    <cellStyle name="Naslov 28" xfId="3380" xr:uid="{00000000-0005-0000-0000-00002B0B0000}"/>
    <cellStyle name="Naslov 29" xfId="3381" xr:uid="{00000000-0005-0000-0000-00002C0B0000}"/>
    <cellStyle name="Naslov 3 2" xfId="3383" xr:uid="{00000000-0005-0000-0000-00002D0B0000}"/>
    <cellStyle name="Naslov 3 2 2" xfId="3384" xr:uid="{00000000-0005-0000-0000-00002E0B0000}"/>
    <cellStyle name="Naslov 3 2 2 2" xfId="3385" xr:uid="{00000000-0005-0000-0000-00002F0B0000}"/>
    <cellStyle name="Naslov 3 2 2 3" xfId="3386" xr:uid="{00000000-0005-0000-0000-0000300B0000}"/>
    <cellStyle name="Naslov 3 2 3" xfId="3387" xr:uid="{00000000-0005-0000-0000-0000310B0000}"/>
    <cellStyle name="Naslov 3 2 3 2" xfId="3388" xr:uid="{00000000-0005-0000-0000-0000320B0000}"/>
    <cellStyle name="Naslov 3 3" xfId="3389" xr:uid="{00000000-0005-0000-0000-0000330B0000}"/>
    <cellStyle name="Naslov 3 3 2" xfId="3390" xr:uid="{00000000-0005-0000-0000-0000340B0000}"/>
    <cellStyle name="Naslov 3 3 3" xfId="3391" xr:uid="{00000000-0005-0000-0000-0000350B0000}"/>
    <cellStyle name="Naslov 3 3 4" xfId="3392" xr:uid="{00000000-0005-0000-0000-0000360B0000}"/>
    <cellStyle name="Naslov 3 3 4 2" xfId="3393" xr:uid="{00000000-0005-0000-0000-0000370B0000}"/>
    <cellStyle name="Naslov 3 3 4 3" xfId="3394" xr:uid="{00000000-0005-0000-0000-0000380B0000}"/>
    <cellStyle name="Naslov 3 3 5" xfId="3395" xr:uid="{00000000-0005-0000-0000-0000390B0000}"/>
    <cellStyle name="Naslov 3 3 5 2" xfId="3396" xr:uid="{00000000-0005-0000-0000-00003A0B0000}"/>
    <cellStyle name="Naslov 3 3 5 3" xfId="3397" xr:uid="{00000000-0005-0000-0000-00003B0B0000}"/>
    <cellStyle name="Naslov 3 3 6" xfId="3398" xr:uid="{00000000-0005-0000-0000-00003C0B0000}"/>
    <cellStyle name="Naslov 3 3 6 2" xfId="3399" xr:uid="{00000000-0005-0000-0000-00003D0B0000}"/>
    <cellStyle name="Naslov 3 3 6 3" xfId="3400" xr:uid="{00000000-0005-0000-0000-00003E0B0000}"/>
    <cellStyle name="Naslov 3 3 6 3 2" xfId="3401" xr:uid="{00000000-0005-0000-0000-00003F0B0000}"/>
    <cellStyle name="Naslov 3 3 7" xfId="3402" xr:uid="{00000000-0005-0000-0000-0000400B0000}"/>
    <cellStyle name="Naslov 3 3 7 2" xfId="3403" xr:uid="{00000000-0005-0000-0000-0000410B0000}"/>
    <cellStyle name="Naslov 3 4" xfId="3404" xr:uid="{00000000-0005-0000-0000-0000420B0000}"/>
    <cellStyle name="Naslov 3 5" xfId="3382" xr:uid="{00000000-0005-0000-0000-0000430B0000}"/>
    <cellStyle name="Naslov 30" xfId="3405" xr:uid="{00000000-0005-0000-0000-0000440B0000}"/>
    <cellStyle name="Naslov 31" xfId="3406" xr:uid="{00000000-0005-0000-0000-0000450B0000}"/>
    <cellStyle name="Naslov 32" xfId="3407" xr:uid="{00000000-0005-0000-0000-0000460B0000}"/>
    <cellStyle name="Naslov 32 2" xfId="3408" xr:uid="{00000000-0005-0000-0000-0000470B0000}"/>
    <cellStyle name="Naslov 33" xfId="3409" xr:uid="{00000000-0005-0000-0000-0000480B0000}"/>
    <cellStyle name="Naslov 33 2" xfId="3410" xr:uid="{00000000-0005-0000-0000-0000490B0000}"/>
    <cellStyle name="Naslov 34" xfId="3411" xr:uid="{00000000-0005-0000-0000-00004A0B0000}"/>
    <cellStyle name="Naslov 34 2" xfId="3412" xr:uid="{00000000-0005-0000-0000-00004B0B0000}"/>
    <cellStyle name="Naslov 35" xfId="3413" xr:uid="{00000000-0005-0000-0000-00004C0B0000}"/>
    <cellStyle name="Naslov 35 2" xfId="3414" xr:uid="{00000000-0005-0000-0000-00004D0B0000}"/>
    <cellStyle name="Naslov 36" xfId="3415" xr:uid="{00000000-0005-0000-0000-00004E0B0000}"/>
    <cellStyle name="Naslov 36 2" xfId="3416" xr:uid="{00000000-0005-0000-0000-00004F0B0000}"/>
    <cellStyle name="Naslov 37" xfId="3417" xr:uid="{00000000-0005-0000-0000-0000500B0000}"/>
    <cellStyle name="Naslov 37 2" xfId="3418" xr:uid="{00000000-0005-0000-0000-0000510B0000}"/>
    <cellStyle name="Naslov 38" xfId="3419" xr:uid="{00000000-0005-0000-0000-0000520B0000}"/>
    <cellStyle name="Naslov 39" xfId="3420" xr:uid="{00000000-0005-0000-0000-0000530B0000}"/>
    <cellStyle name="Naslov 4 2" xfId="3422" xr:uid="{00000000-0005-0000-0000-0000540B0000}"/>
    <cellStyle name="Naslov 4 2 2" xfId="3423" xr:uid="{00000000-0005-0000-0000-0000550B0000}"/>
    <cellStyle name="Naslov 4 2 2 2" xfId="3424" xr:uid="{00000000-0005-0000-0000-0000560B0000}"/>
    <cellStyle name="Naslov 4 2 2 3" xfId="3425" xr:uid="{00000000-0005-0000-0000-0000570B0000}"/>
    <cellStyle name="Naslov 4 2 3" xfId="3426" xr:uid="{00000000-0005-0000-0000-0000580B0000}"/>
    <cellStyle name="Naslov 4 2 3 2" xfId="3427" xr:uid="{00000000-0005-0000-0000-0000590B0000}"/>
    <cellStyle name="Naslov 4 3" xfId="3428" xr:uid="{00000000-0005-0000-0000-00005A0B0000}"/>
    <cellStyle name="Naslov 4 3 2" xfId="3429" xr:uid="{00000000-0005-0000-0000-00005B0B0000}"/>
    <cellStyle name="Naslov 4 3 3" xfId="3430" xr:uid="{00000000-0005-0000-0000-00005C0B0000}"/>
    <cellStyle name="Naslov 4 3 4" xfId="3431" xr:uid="{00000000-0005-0000-0000-00005D0B0000}"/>
    <cellStyle name="Naslov 4 3 4 2" xfId="3432" xr:uid="{00000000-0005-0000-0000-00005E0B0000}"/>
    <cellStyle name="Naslov 4 3 4 3" xfId="3433" xr:uid="{00000000-0005-0000-0000-00005F0B0000}"/>
    <cellStyle name="Naslov 4 3 5" xfId="3434" xr:uid="{00000000-0005-0000-0000-0000600B0000}"/>
    <cellStyle name="Naslov 4 3 5 2" xfId="3435" xr:uid="{00000000-0005-0000-0000-0000610B0000}"/>
    <cellStyle name="Naslov 4 3 5 3" xfId="3436" xr:uid="{00000000-0005-0000-0000-0000620B0000}"/>
    <cellStyle name="Naslov 4 3 6" xfId="3437" xr:uid="{00000000-0005-0000-0000-0000630B0000}"/>
    <cellStyle name="Naslov 4 3 6 2" xfId="3438" xr:uid="{00000000-0005-0000-0000-0000640B0000}"/>
    <cellStyle name="Naslov 4 3 6 3" xfId="3439" xr:uid="{00000000-0005-0000-0000-0000650B0000}"/>
    <cellStyle name="Naslov 4 3 6 3 2" xfId="3440" xr:uid="{00000000-0005-0000-0000-0000660B0000}"/>
    <cellStyle name="Naslov 4 3 7" xfId="3441" xr:uid="{00000000-0005-0000-0000-0000670B0000}"/>
    <cellStyle name="Naslov 4 3 7 2" xfId="3442" xr:uid="{00000000-0005-0000-0000-0000680B0000}"/>
    <cellStyle name="Naslov 4 4" xfId="3443" xr:uid="{00000000-0005-0000-0000-0000690B0000}"/>
    <cellStyle name="Naslov 4 5" xfId="3421" xr:uid="{00000000-0005-0000-0000-00006A0B0000}"/>
    <cellStyle name="Naslov 40" xfId="3444" xr:uid="{00000000-0005-0000-0000-00006B0B0000}"/>
    <cellStyle name="Naslov 40 2" xfId="3445" xr:uid="{00000000-0005-0000-0000-00006C0B0000}"/>
    <cellStyle name="Naslov 41" xfId="3446" xr:uid="{00000000-0005-0000-0000-00006D0B0000}"/>
    <cellStyle name="Naslov 41 2" xfId="3447" xr:uid="{00000000-0005-0000-0000-00006E0B0000}"/>
    <cellStyle name="Naslov 42" xfId="3448" xr:uid="{00000000-0005-0000-0000-00006F0B0000}"/>
    <cellStyle name="Naslov 43" xfId="3449" xr:uid="{00000000-0005-0000-0000-0000700B0000}"/>
    <cellStyle name="Naslov 44" xfId="3450" xr:uid="{00000000-0005-0000-0000-0000710B0000}"/>
    <cellStyle name="Naslov 45" xfId="3451" xr:uid="{00000000-0005-0000-0000-0000720B0000}"/>
    <cellStyle name="Naslov 46" xfId="3452" xr:uid="{00000000-0005-0000-0000-0000730B0000}"/>
    <cellStyle name="Naslov 47" xfId="3453" xr:uid="{00000000-0005-0000-0000-0000740B0000}"/>
    <cellStyle name="Naslov 47 2" xfId="3454" xr:uid="{00000000-0005-0000-0000-0000750B0000}"/>
    <cellStyle name="Naslov 47 3" xfId="3455" xr:uid="{00000000-0005-0000-0000-0000760B0000}"/>
    <cellStyle name="Naslov 47 4" xfId="3456" xr:uid="{00000000-0005-0000-0000-0000770B0000}"/>
    <cellStyle name="Naslov 47 5" xfId="3457" xr:uid="{00000000-0005-0000-0000-0000780B0000}"/>
    <cellStyle name="Naslov 47 5 2" xfId="3458" xr:uid="{00000000-0005-0000-0000-0000790B0000}"/>
    <cellStyle name="Naslov 47 5 3" xfId="3459" xr:uid="{00000000-0005-0000-0000-00007A0B0000}"/>
    <cellStyle name="Naslov 47 6" xfId="3460" xr:uid="{00000000-0005-0000-0000-00007B0B0000}"/>
    <cellStyle name="Naslov 47 6 2" xfId="3461" xr:uid="{00000000-0005-0000-0000-00007C0B0000}"/>
    <cellStyle name="Naslov 47 6 3" xfId="3462" xr:uid="{00000000-0005-0000-0000-00007D0B0000}"/>
    <cellStyle name="Naslov 47 7" xfId="3463" xr:uid="{00000000-0005-0000-0000-00007E0B0000}"/>
    <cellStyle name="Naslov 47 7 2" xfId="3464" xr:uid="{00000000-0005-0000-0000-00007F0B0000}"/>
    <cellStyle name="Naslov 47 7 3" xfId="3465" xr:uid="{00000000-0005-0000-0000-0000800B0000}"/>
    <cellStyle name="Naslov 47 7 3 2" xfId="3466" xr:uid="{00000000-0005-0000-0000-0000810B0000}"/>
    <cellStyle name="Naslov 47 8" xfId="3467" xr:uid="{00000000-0005-0000-0000-0000820B0000}"/>
    <cellStyle name="Naslov 47 8 2" xfId="3468" xr:uid="{00000000-0005-0000-0000-0000830B0000}"/>
    <cellStyle name="Naslov 48" xfId="3469" xr:uid="{00000000-0005-0000-0000-0000840B0000}"/>
    <cellStyle name="Naslov 48 2" xfId="3470" xr:uid="{00000000-0005-0000-0000-0000850B0000}"/>
    <cellStyle name="Naslov 48 2 2" xfId="3471" xr:uid="{00000000-0005-0000-0000-0000860B0000}"/>
    <cellStyle name="Naslov 49" xfId="3472" xr:uid="{00000000-0005-0000-0000-0000870B0000}"/>
    <cellStyle name="Naslov 49 2" xfId="3473" xr:uid="{00000000-0005-0000-0000-0000880B0000}"/>
    <cellStyle name="Naslov 49 2 2" xfId="3474" xr:uid="{00000000-0005-0000-0000-0000890B0000}"/>
    <cellStyle name="Naslov 49 2 2 2" xfId="3475" xr:uid="{00000000-0005-0000-0000-00008A0B0000}"/>
    <cellStyle name="Naslov 49 2 2 3" xfId="3476" xr:uid="{00000000-0005-0000-0000-00008B0B0000}"/>
    <cellStyle name="Naslov 49 2 3" xfId="3477" xr:uid="{00000000-0005-0000-0000-00008C0B0000}"/>
    <cellStyle name="Naslov 5" xfId="1039" xr:uid="{00000000-0005-0000-0000-00008D0B0000}"/>
    <cellStyle name="NASLOV 5 2" xfId="3479" xr:uid="{00000000-0005-0000-0000-00008E0B0000}"/>
    <cellStyle name="NASLOV 5 3" xfId="3478" xr:uid="{00000000-0005-0000-0000-00008F0B0000}"/>
    <cellStyle name="Naslov 50" xfId="3480" xr:uid="{00000000-0005-0000-0000-0000900B0000}"/>
    <cellStyle name="Naslov 51" xfId="3481" xr:uid="{00000000-0005-0000-0000-0000910B0000}"/>
    <cellStyle name="Naslov 52" xfId="3482" xr:uid="{00000000-0005-0000-0000-0000920B0000}"/>
    <cellStyle name="Naslov 53" xfId="3483" xr:uid="{00000000-0005-0000-0000-0000930B0000}"/>
    <cellStyle name="Naslov 54" xfId="3484" xr:uid="{00000000-0005-0000-0000-0000940B0000}"/>
    <cellStyle name="Naslov 55" xfId="3485" xr:uid="{00000000-0005-0000-0000-0000950B0000}"/>
    <cellStyle name="Naslov 56" xfId="3486" xr:uid="{00000000-0005-0000-0000-0000960B0000}"/>
    <cellStyle name="Naslov 57" xfId="3487" xr:uid="{00000000-0005-0000-0000-0000970B0000}"/>
    <cellStyle name="Naslov 58" xfId="3488" xr:uid="{00000000-0005-0000-0000-0000980B0000}"/>
    <cellStyle name="Naslov 58 2" xfId="3489" xr:uid="{00000000-0005-0000-0000-0000990B0000}"/>
    <cellStyle name="Naslov 58 3" xfId="3490" xr:uid="{00000000-0005-0000-0000-00009A0B0000}"/>
    <cellStyle name="Naslov 59" xfId="3491" xr:uid="{00000000-0005-0000-0000-00009B0B0000}"/>
    <cellStyle name="Naslov 59 2" xfId="3492" xr:uid="{00000000-0005-0000-0000-00009C0B0000}"/>
    <cellStyle name="Naslov 59 3" xfId="3493" xr:uid="{00000000-0005-0000-0000-00009D0B0000}"/>
    <cellStyle name="Naslov 6" xfId="1038" xr:uid="{00000000-0005-0000-0000-00009E0B0000}"/>
    <cellStyle name="NASLOV 6 2" xfId="3495" xr:uid="{00000000-0005-0000-0000-00009F0B0000}"/>
    <cellStyle name="NASLOV 6 3" xfId="3494" xr:uid="{00000000-0005-0000-0000-0000A00B0000}"/>
    <cellStyle name="Naslov 60" xfId="3496" xr:uid="{00000000-0005-0000-0000-0000A10B0000}"/>
    <cellStyle name="Naslov 60 2" xfId="3497" xr:uid="{00000000-0005-0000-0000-0000A20B0000}"/>
    <cellStyle name="Naslov 60 3" xfId="3498" xr:uid="{00000000-0005-0000-0000-0000A30B0000}"/>
    <cellStyle name="Naslov 61" xfId="3499" xr:uid="{00000000-0005-0000-0000-0000A40B0000}"/>
    <cellStyle name="Naslov 61 2" xfId="3500" xr:uid="{00000000-0005-0000-0000-0000A50B0000}"/>
    <cellStyle name="Naslov 61 2 2" xfId="3501" xr:uid="{00000000-0005-0000-0000-0000A60B0000}"/>
    <cellStyle name="Naslov 61 2 2 2" xfId="3502" xr:uid="{00000000-0005-0000-0000-0000A70B0000}"/>
    <cellStyle name="Naslov 61 2 2 3" xfId="3503" xr:uid="{00000000-0005-0000-0000-0000A80B0000}"/>
    <cellStyle name="Naslov 61 2 2 4" xfId="3504" xr:uid="{00000000-0005-0000-0000-0000A90B0000}"/>
    <cellStyle name="Naslov 61 2 3" xfId="3505" xr:uid="{00000000-0005-0000-0000-0000AA0B0000}"/>
    <cellStyle name="Naslov 61 3" xfId="3506" xr:uid="{00000000-0005-0000-0000-0000AB0B0000}"/>
    <cellStyle name="Naslov 61 4" xfId="3507" xr:uid="{00000000-0005-0000-0000-0000AC0B0000}"/>
    <cellStyle name="Naslov 61 5" xfId="3508" xr:uid="{00000000-0005-0000-0000-0000AD0B0000}"/>
    <cellStyle name="Naslov 62" xfId="3509" xr:uid="{00000000-0005-0000-0000-0000AE0B0000}"/>
    <cellStyle name="Naslov 62 2" xfId="3510" xr:uid="{00000000-0005-0000-0000-0000AF0B0000}"/>
    <cellStyle name="Naslov 62 3" xfId="3511" xr:uid="{00000000-0005-0000-0000-0000B00B0000}"/>
    <cellStyle name="Naslov 63" xfId="3512" xr:uid="{00000000-0005-0000-0000-0000B10B0000}"/>
    <cellStyle name="Naslov 63 2" xfId="3513" xr:uid="{00000000-0005-0000-0000-0000B20B0000}"/>
    <cellStyle name="Naslov 63 3" xfId="3514" xr:uid="{00000000-0005-0000-0000-0000B30B0000}"/>
    <cellStyle name="Naslov 64" xfId="3515" xr:uid="{00000000-0005-0000-0000-0000B40B0000}"/>
    <cellStyle name="Naslov 64 2" xfId="3516" xr:uid="{00000000-0005-0000-0000-0000B50B0000}"/>
    <cellStyle name="Naslov 64 3" xfId="3517" xr:uid="{00000000-0005-0000-0000-0000B60B0000}"/>
    <cellStyle name="Naslov 65" xfId="3518" xr:uid="{00000000-0005-0000-0000-0000B70B0000}"/>
    <cellStyle name="Naslov 65 2" xfId="3519" xr:uid="{00000000-0005-0000-0000-0000B80B0000}"/>
    <cellStyle name="Naslov 65 3" xfId="3520" xr:uid="{00000000-0005-0000-0000-0000B90B0000}"/>
    <cellStyle name="Naslov 66" xfId="3521" xr:uid="{00000000-0005-0000-0000-0000BA0B0000}"/>
    <cellStyle name="Naslov 66 2" xfId="3522" xr:uid="{00000000-0005-0000-0000-0000BB0B0000}"/>
    <cellStyle name="Naslov 66 3" xfId="3523" xr:uid="{00000000-0005-0000-0000-0000BC0B0000}"/>
    <cellStyle name="Naslov 67" xfId="3524" xr:uid="{00000000-0005-0000-0000-0000BD0B0000}"/>
    <cellStyle name="Naslov 67 2" xfId="3525" xr:uid="{00000000-0005-0000-0000-0000BE0B0000}"/>
    <cellStyle name="Naslov 67 3" xfId="3526" xr:uid="{00000000-0005-0000-0000-0000BF0B0000}"/>
    <cellStyle name="Naslov 68" xfId="3527" xr:uid="{00000000-0005-0000-0000-0000C00B0000}"/>
    <cellStyle name="Naslov 68 2" xfId="3528" xr:uid="{00000000-0005-0000-0000-0000C10B0000}"/>
    <cellStyle name="Naslov 68 3" xfId="3529" xr:uid="{00000000-0005-0000-0000-0000C20B0000}"/>
    <cellStyle name="Naslov 69" xfId="3530" xr:uid="{00000000-0005-0000-0000-0000C30B0000}"/>
    <cellStyle name="Naslov 69 2" xfId="3531" xr:uid="{00000000-0005-0000-0000-0000C40B0000}"/>
    <cellStyle name="Naslov 69 3" xfId="3532" xr:uid="{00000000-0005-0000-0000-0000C50B0000}"/>
    <cellStyle name="NASLOV 7" xfId="3533" xr:uid="{00000000-0005-0000-0000-0000C60B0000}"/>
    <cellStyle name="NASLOV 7 2" xfId="3534" xr:uid="{00000000-0005-0000-0000-0000C70B0000}"/>
    <cellStyle name="Naslov 70" xfId="3535" xr:uid="{00000000-0005-0000-0000-0000C80B0000}"/>
    <cellStyle name="Naslov 70 2" xfId="3536" xr:uid="{00000000-0005-0000-0000-0000C90B0000}"/>
    <cellStyle name="Naslov 70 3" xfId="3537" xr:uid="{00000000-0005-0000-0000-0000CA0B0000}"/>
    <cellStyle name="Naslov 71" xfId="3538" xr:uid="{00000000-0005-0000-0000-0000CB0B0000}"/>
    <cellStyle name="Naslov 71 2" xfId="3539" xr:uid="{00000000-0005-0000-0000-0000CC0B0000}"/>
    <cellStyle name="Naslov 71 3" xfId="3540" xr:uid="{00000000-0005-0000-0000-0000CD0B0000}"/>
    <cellStyle name="Naslov 72" xfId="3541" xr:uid="{00000000-0005-0000-0000-0000CE0B0000}"/>
    <cellStyle name="Naslov 72 2" xfId="3542" xr:uid="{00000000-0005-0000-0000-0000CF0B0000}"/>
    <cellStyle name="Naslov 72 3" xfId="3543" xr:uid="{00000000-0005-0000-0000-0000D00B0000}"/>
    <cellStyle name="Naslov 73" xfId="3544" xr:uid="{00000000-0005-0000-0000-0000D10B0000}"/>
    <cellStyle name="Naslov 73 2" xfId="3545" xr:uid="{00000000-0005-0000-0000-0000D20B0000}"/>
    <cellStyle name="Naslov 73 3" xfId="3546" xr:uid="{00000000-0005-0000-0000-0000D30B0000}"/>
    <cellStyle name="Naslov 74" xfId="3547" xr:uid="{00000000-0005-0000-0000-0000D40B0000}"/>
    <cellStyle name="Naslov 74 2" xfId="3548" xr:uid="{00000000-0005-0000-0000-0000D50B0000}"/>
    <cellStyle name="Naslov 74 3" xfId="3549" xr:uid="{00000000-0005-0000-0000-0000D60B0000}"/>
    <cellStyle name="Naslov 75" xfId="3550" xr:uid="{00000000-0005-0000-0000-0000D70B0000}"/>
    <cellStyle name="Naslov 76" xfId="3551" xr:uid="{00000000-0005-0000-0000-0000D80B0000}"/>
    <cellStyle name="Naslov 77" xfId="3552" xr:uid="{00000000-0005-0000-0000-0000D90B0000}"/>
    <cellStyle name="Naslov 78" xfId="3553" xr:uid="{00000000-0005-0000-0000-0000DA0B0000}"/>
    <cellStyle name="Naslov 79" xfId="3554" xr:uid="{00000000-0005-0000-0000-0000DB0B0000}"/>
    <cellStyle name="NASLOV 8" xfId="3555" xr:uid="{00000000-0005-0000-0000-0000DC0B0000}"/>
    <cellStyle name="NASLOV 8 2" xfId="3556" xr:uid="{00000000-0005-0000-0000-0000DD0B0000}"/>
    <cellStyle name="Naslov 80" xfId="3557" xr:uid="{00000000-0005-0000-0000-0000DE0B0000}"/>
    <cellStyle name="Naslov 81" xfId="3558" xr:uid="{00000000-0005-0000-0000-0000DF0B0000}"/>
    <cellStyle name="Naslov 82" xfId="3559" xr:uid="{00000000-0005-0000-0000-0000E00B0000}"/>
    <cellStyle name="Naslov 83" xfId="3560" xr:uid="{00000000-0005-0000-0000-0000E10B0000}"/>
    <cellStyle name="Naslov 84" xfId="3561" xr:uid="{00000000-0005-0000-0000-0000E20B0000}"/>
    <cellStyle name="Naslov 85" xfId="3562" xr:uid="{00000000-0005-0000-0000-0000E30B0000}"/>
    <cellStyle name="Naslov 86" xfId="3563" xr:uid="{00000000-0005-0000-0000-0000E40B0000}"/>
    <cellStyle name="Naslov 87" xfId="3564" xr:uid="{00000000-0005-0000-0000-0000E50B0000}"/>
    <cellStyle name="Naslov 88" xfId="3565" xr:uid="{00000000-0005-0000-0000-0000E60B0000}"/>
    <cellStyle name="Naslov 89" xfId="3566" xr:uid="{00000000-0005-0000-0000-0000E70B0000}"/>
    <cellStyle name="NASLOV 9" xfId="3567" xr:uid="{00000000-0005-0000-0000-0000E80B0000}"/>
    <cellStyle name="NASLOV 9 2" xfId="3568" xr:uid="{00000000-0005-0000-0000-0000E90B0000}"/>
    <cellStyle name="Naslov 90" xfId="3569" xr:uid="{00000000-0005-0000-0000-0000EA0B0000}"/>
    <cellStyle name="Naslov 91" xfId="3570" xr:uid="{00000000-0005-0000-0000-0000EB0B0000}"/>
    <cellStyle name="Naslov 92" xfId="3571" xr:uid="{00000000-0005-0000-0000-0000EC0B0000}"/>
    <cellStyle name="Naslov 93" xfId="3572" xr:uid="{00000000-0005-0000-0000-0000ED0B0000}"/>
    <cellStyle name="Naslov 94" xfId="3573" xr:uid="{00000000-0005-0000-0000-0000EE0B0000}"/>
    <cellStyle name="Naslov 95" xfId="3574" xr:uid="{00000000-0005-0000-0000-0000EF0B0000}"/>
    <cellStyle name="Naslov 96" xfId="3575" xr:uid="{00000000-0005-0000-0000-0000F00B0000}"/>
    <cellStyle name="Naslov 97" xfId="3576" xr:uid="{00000000-0005-0000-0000-0000F10B0000}"/>
    <cellStyle name="Naslov 98" xfId="3577" xr:uid="{00000000-0005-0000-0000-0000F20B0000}"/>
    <cellStyle name="Naslov 99" xfId="3578" xr:uid="{00000000-0005-0000-0000-0000F30B0000}"/>
    <cellStyle name="Navadno 2" xfId="3579" xr:uid="{00000000-0005-0000-0000-0000F40B0000}"/>
    <cellStyle name="Navadno 2 2" xfId="1040" xr:uid="{00000000-0005-0000-0000-0000F50B0000}"/>
    <cellStyle name="Navadno 9" xfId="1041" xr:uid="{00000000-0005-0000-0000-0000F60B0000}"/>
    <cellStyle name="Neutral" xfId="3580" xr:uid="{00000000-0005-0000-0000-0000F70B0000}"/>
    <cellStyle name="Neutral 10" xfId="1042" xr:uid="{00000000-0005-0000-0000-0000F80B0000}"/>
    <cellStyle name="Neutral 10 2" xfId="3582" xr:uid="{00000000-0005-0000-0000-0000F90B0000}"/>
    <cellStyle name="Neutral 10 3" xfId="3581" xr:uid="{00000000-0005-0000-0000-0000FA0B0000}"/>
    <cellStyle name="Neutral 11" xfId="1043" xr:uid="{00000000-0005-0000-0000-0000FB0B0000}"/>
    <cellStyle name="Neutral 11 2" xfId="3584" xr:uid="{00000000-0005-0000-0000-0000FC0B0000}"/>
    <cellStyle name="Neutral 11 3" xfId="3583" xr:uid="{00000000-0005-0000-0000-0000FD0B0000}"/>
    <cellStyle name="Neutral 12" xfId="1044" xr:uid="{00000000-0005-0000-0000-0000FE0B0000}"/>
    <cellStyle name="Neutral 12 2" xfId="3586" xr:uid="{00000000-0005-0000-0000-0000FF0B0000}"/>
    <cellStyle name="Neutral 12 3" xfId="3585" xr:uid="{00000000-0005-0000-0000-0000000C0000}"/>
    <cellStyle name="Neutral 13" xfId="1045" xr:uid="{00000000-0005-0000-0000-0000010C0000}"/>
    <cellStyle name="Neutral 13 2" xfId="3588" xr:uid="{00000000-0005-0000-0000-0000020C0000}"/>
    <cellStyle name="Neutral 13 3" xfId="3587" xr:uid="{00000000-0005-0000-0000-0000030C0000}"/>
    <cellStyle name="Neutral 14" xfId="1046" xr:uid="{00000000-0005-0000-0000-0000040C0000}"/>
    <cellStyle name="Neutral 14 2" xfId="3590" xr:uid="{00000000-0005-0000-0000-0000050C0000}"/>
    <cellStyle name="Neutral 14 3" xfId="3589" xr:uid="{00000000-0005-0000-0000-0000060C0000}"/>
    <cellStyle name="Neutral 15" xfId="1047" xr:uid="{00000000-0005-0000-0000-0000070C0000}"/>
    <cellStyle name="Neutral 15 2" xfId="3591" xr:uid="{00000000-0005-0000-0000-0000080C0000}"/>
    <cellStyle name="Neutral 16" xfId="1048" xr:uid="{00000000-0005-0000-0000-0000090C0000}"/>
    <cellStyle name="Neutral 16 2" xfId="3592" xr:uid="{00000000-0005-0000-0000-00000A0C0000}"/>
    <cellStyle name="Neutral 17" xfId="1049" xr:uid="{00000000-0005-0000-0000-00000B0C0000}"/>
    <cellStyle name="Neutral 17 2" xfId="3593" xr:uid="{00000000-0005-0000-0000-00000C0C0000}"/>
    <cellStyle name="Neutral 18" xfId="1050" xr:uid="{00000000-0005-0000-0000-00000D0C0000}"/>
    <cellStyle name="Neutral 2" xfId="1051" xr:uid="{00000000-0005-0000-0000-00000E0C0000}"/>
    <cellStyle name="Neutral 2 2" xfId="1052" xr:uid="{00000000-0005-0000-0000-00000F0C0000}"/>
    <cellStyle name="Neutral 2 2 2" xfId="3595" xr:uid="{00000000-0005-0000-0000-0000100C0000}"/>
    <cellStyle name="Neutral 2 3" xfId="1053" xr:uid="{00000000-0005-0000-0000-0000110C0000}"/>
    <cellStyle name="Neutral 2 4" xfId="1054" xr:uid="{00000000-0005-0000-0000-0000120C0000}"/>
    <cellStyle name="Neutral 2 5" xfId="3594" xr:uid="{00000000-0005-0000-0000-0000130C0000}"/>
    <cellStyle name="Neutral 3" xfId="1055" xr:uid="{00000000-0005-0000-0000-0000140C0000}"/>
    <cellStyle name="Neutral 3 2" xfId="3597" xr:uid="{00000000-0005-0000-0000-0000150C0000}"/>
    <cellStyle name="Neutral 3 3" xfId="3596" xr:uid="{00000000-0005-0000-0000-0000160C0000}"/>
    <cellStyle name="Neutral 4" xfId="1056" xr:uid="{00000000-0005-0000-0000-0000170C0000}"/>
    <cellStyle name="Neutral 4 2" xfId="3599" xr:uid="{00000000-0005-0000-0000-0000180C0000}"/>
    <cellStyle name="Neutral 4 3" xfId="3598" xr:uid="{00000000-0005-0000-0000-0000190C0000}"/>
    <cellStyle name="Neutral 5" xfId="1057" xr:uid="{00000000-0005-0000-0000-00001A0C0000}"/>
    <cellStyle name="Neutral 5 2" xfId="3601" xr:uid="{00000000-0005-0000-0000-00001B0C0000}"/>
    <cellStyle name="Neutral 5 3" xfId="3600" xr:uid="{00000000-0005-0000-0000-00001C0C0000}"/>
    <cellStyle name="Neutral 6" xfId="1058" xr:uid="{00000000-0005-0000-0000-00001D0C0000}"/>
    <cellStyle name="Neutral 6 2" xfId="3603" xr:uid="{00000000-0005-0000-0000-00001E0C0000}"/>
    <cellStyle name="Neutral 6 3" xfId="3602" xr:uid="{00000000-0005-0000-0000-00001F0C0000}"/>
    <cellStyle name="Neutral 7" xfId="1059" xr:uid="{00000000-0005-0000-0000-0000200C0000}"/>
    <cellStyle name="Neutral 7 2" xfId="3605" xr:uid="{00000000-0005-0000-0000-0000210C0000}"/>
    <cellStyle name="Neutral 7 3" xfId="3604" xr:uid="{00000000-0005-0000-0000-0000220C0000}"/>
    <cellStyle name="Neutral 8" xfId="1060" xr:uid="{00000000-0005-0000-0000-0000230C0000}"/>
    <cellStyle name="Neutral 8 2" xfId="3607" xr:uid="{00000000-0005-0000-0000-0000240C0000}"/>
    <cellStyle name="Neutral 8 3" xfId="3606" xr:uid="{00000000-0005-0000-0000-0000250C0000}"/>
    <cellStyle name="Neutral 9" xfId="1061" xr:uid="{00000000-0005-0000-0000-0000260C0000}"/>
    <cellStyle name="Neutral 9 2" xfId="3609" xr:uid="{00000000-0005-0000-0000-0000270C0000}"/>
    <cellStyle name="Neutral 9 3" xfId="3608" xr:uid="{00000000-0005-0000-0000-0000280C0000}"/>
    <cellStyle name="Neutralno 2" xfId="3611" xr:uid="{00000000-0005-0000-0000-0000290C0000}"/>
    <cellStyle name="Neutralno 2 2" xfId="3612" xr:uid="{00000000-0005-0000-0000-00002A0C0000}"/>
    <cellStyle name="Neutralno 2 2 2" xfId="3613" xr:uid="{00000000-0005-0000-0000-00002B0C0000}"/>
    <cellStyle name="Neutralno 2 2 3" xfId="3614" xr:uid="{00000000-0005-0000-0000-00002C0C0000}"/>
    <cellStyle name="Neutralno 2 3" xfId="3615" xr:uid="{00000000-0005-0000-0000-00002D0C0000}"/>
    <cellStyle name="Neutralno 2 3 2" xfId="3616" xr:uid="{00000000-0005-0000-0000-00002E0C0000}"/>
    <cellStyle name="Neutralno 2 4" xfId="3617" xr:uid="{00000000-0005-0000-0000-00002F0C0000}"/>
    <cellStyle name="Neutralno 3" xfId="3618" xr:uid="{00000000-0005-0000-0000-0000300C0000}"/>
    <cellStyle name="Neutralno 3 2" xfId="3619" xr:uid="{00000000-0005-0000-0000-0000310C0000}"/>
    <cellStyle name="Neutralno 4" xfId="3620" xr:uid="{00000000-0005-0000-0000-0000320C0000}"/>
    <cellStyle name="Neutralno 5" xfId="3621" xr:uid="{00000000-0005-0000-0000-0000330C0000}"/>
    <cellStyle name="Neutralno 6" xfId="3610" xr:uid="{00000000-0005-0000-0000-0000340C0000}"/>
    <cellStyle name="Normal" xfId="0" builtinId="0"/>
    <cellStyle name="Normal 10" xfId="75" xr:uid="{00000000-0005-0000-0000-0000360C0000}"/>
    <cellStyle name="Normal 10 10" xfId="1062" xr:uid="{00000000-0005-0000-0000-0000370C0000}"/>
    <cellStyle name="Normal 10 2" xfId="1063" xr:uid="{00000000-0005-0000-0000-0000380C0000}"/>
    <cellStyle name="Normal 10 2 2" xfId="1064" xr:uid="{00000000-0005-0000-0000-0000390C0000}"/>
    <cellStyle name="Normal 10 2 2 2" xfId="3624" xr:uid="{00000000-0005-0000-0000-00003A0C0000}"/>
    <cellStyle name="Normal 10 2 3" xfId="3625" xr:uid="{00000000-0005-0000-0000-00003B0C0000}"/>
    <cellStyle name="Normal 10 2 4" xfId="3626" xr:uid="{00000000-0005-0000-0000-00003C0C0000}"/>
    <cellStyle name="Normal 10 2 5" xfId="3623" xr:uid="{00000000-0005-0000-0000-00003D0C0000}"/>
    <cellStyle name="Normal 10 3" xfId="1065" xr:uid="{00000000-0005-0000-0000-00003E0C0000}"/>
    <cellStyle name="Normal 10 3 2" xfId="3627" xr:uid="{00000000-0005-0000-0000-00003F0C0000}"/>
    <cellStyle name="Normal 10 4" xfId="3622" xr:uid="{00000000-0005-0000-0000-0000400C0000}"/>
    <cellStyle name="Normal 11" xfId="76" xr:uid="{00000000-0005-0000-0000-0000410C0000}"/>
    <cellStyle name="Normal 12" xfId="77" xr:uid="{00000000-0005-0000-0000-0000420C0000}"/>
    <cellStyle name="Normal 12 2" xfId="1067" xr:uid="{00000000-0005-0000-0000-0000430C0000}"/>
    <cellStyle name="Normal 12 2 2" xfId="3629" xr:uid="{00000000-0005-0000-0000-0000440C0000}"/>
    <cellStyle name="Normal 12 3" xfId="1068" xr:uid="{00000000-0005-0000-0000-0000450C0000}"/>
    <cellStyle name="Normal 12 3 2" xfId="3628" xr:uid="{00000000-0005-0000-0000-0000460C0000}"/>
    <cellStyle name="Normal 12 4" xfId="1066" xr:uid="{00000000-0005-0000-0000-0000470C0000}"/>
    <cellStyle name="Normal 13" xfId="186" xr:uid="{00000000-0005-0000-0000-0000480C0000}"/>
    <cellStyle name="Normal 13 2" xfId="1070" xr:uid="{00000000-0005-0000-0000-0000490C0000}"/>
    <cellStyle name="Normal 13 3" xfId="1069" xr:uid="{00000000-0005-0000-0000-00004A0C0000}"/>
    <cellStyle name="Normal 14" xfId="187" xr:uid="{00000000-0005-0000-0000-00004B0C0000}"/>
    <cellStyle name="Normal 14 2" xfId="215" xr:uid="{00000000-0005-0000-0000-00004C0C0000}"/>
    <cellStyle name="Normal 14 3" xfId="1071" xr:uid="{00000000-0005-0000-0000-00004D0C0000}"/>
    <cellStyle name="Normal 15" xfId="190" xr:uid="{00000000-0005-0000-0000-00004E0C0000}"/>
    <cellStyle name="Normal 15 2" xfId="216" xr:uid="{00000000-0005-0000-0000-00004F0C0000}"/>
    <cellStyle name="Normal 15 2 2" xfId="3630" xr:uid="{00000000-0005-0000-0000-0000500C0000}"/>
    <cellStyle name="Normal 15 3" xfId="1072" xr:uid="{00000000-0005-0000-0000-0000510C0000}"/>
    <cellStyle name="Normal 15 4" xfId="3631" xr:uid="{00000000-0005-0000-0000-0000520C0000}"/>
    <cellStyle name="Normal 16" xfId="1073" xr:uid="{00000000-0005-0000-0000-0000530C0000}"/>
    <cellStyle name="Normal 17" xfId="78" xr:uid="{00000000-0005-0000-0000-0000540C0000}"/>
    <cellStyle name="Normal 17 2" xfId="79" xr:uid="{00000000-0005-0000-0000-0000550C0000}"/>
    <cellStyle name="Normal 17 2 2" xfId="80" xr:uid="{00000000-0005-0000-0000-0000560C0000}"/>
    <cellStyle name="Normal 17 2 2 2" xfId="204" xr:uid="{00000000-0005-0000-0000-0000570C0000}"/>
    <cellStyle name="Normal 17 2 2 3" xfId="1411" xr:uid="{00000000-0005-0000-0000-0000580C0000}"/>
    <cellStyle name="Normal 17 2 3" xfId="203" xr:uid="{00000000-0005-0000-0000-0000590C0000}"/>
    <cellStyle name="Normal 17 2 3 2" xfId="3633" xr:uid="{00000000-0005-0000-0000-00005A0C0000}"/>
    <cellStyle name="Normal 17 2 4" xfId="1410" xr:uid="{00000000-0005-0000-0000-00005B0C0000}"/>
    <cellStyle name="Normal 17 3" xfId="81" xr:uid="{00000000-0005-0000-0000-00005C0C0000}"/>
    <cellStyle name="Normal 17 3 2" xfId="205" xr:uid="{00000000-0005-0000-0000-00005D0C0000}"/>
    <cellStyle name="Normal 17 3 3" xfId="1412" xr:uid="{00000000-0005-0000-0000-00005E0C0000}"/>
    <cellStyle name="Normal 17 4" xfId="202" xr:uid="{00000000-0005-0000-0000-00005F0C0000}"/>
    <cellStyle name="Normal 17 4 2" xfId="3632" xr:uid="{00000000-0005-0000-0000-0000600C0000}"/>
    <cellStyle name="Normal 17 5" xfId="1074" xr:uid="{00000000-0005-0000-0000-0000610C0000}"/>
    <cellStyle name="Normal 17 6" xfId="1409" xr:uid="{00000000-0005-0000-0000-0000620C0000}"/>
    <cellStyle name="Normal 18" xfId="1075" xr:uid="{00000000-0005-0000-0000-0000630C0000}"/>
    <cellStyle name="Normal 19" xfId="1076" xr:uid="{00000000-0005-0000-0000-0000640C0000}"/>
    <cellStyle name="Normal 2" xfId="82" xr:uid="{00000000-0005-0000-0000-0000650C0000}"/>
    <cellStyle name="Normal 2 10" xfId="189" xr:uid="{00000000-0005-0000-0000-0000660C0000}"/>
    <cellStyle name="Normal 2 10 2" xfId="1077" xr:uid="{00000000-0005-0000-0000-0000670C0000}"/>
    <cellStyle name="Normal 2 10 2 2" xfId="3634" xr:uid="{00000000-0005-0000-0000-0000680C0000}"/>
    <cellStyle name="Normal 2 10 3" xfId="3635" xr:uid="{00000000-0005-0000-0000-0000690C0000}"/>
    <cellStyle name="Normal 2 10 3 2" xfId="3636" xr:uid="{00000000-0005-0000-0000-00006A0C0000}"/>
    <cellStyle name="Normal 2 10_BURE COMMERCE" xfId="3637" xr:uid="{00000000-0005-0000-0000-00006B0C0000}"/>
    <cellStyle name="Normal 2 11" xfId="1078" xr:uid="{00000000-0005-0000-0000-00006C0C0000}"/>
    <cellStyle name="Normal 2 11 2" xfId="3638" xr:uid="{00000000-0005-0000-0000-00006D0C0000}"/>
    <cellStyle name="Normal 2 11 2 2" xfId="3639" xr:uid="{00000000-0005-0000-0000-00006E0C0000}"/>
    <cellStyle name="Normal 2 11 3" xfId="3640" xr:uid="{00000000-0005-0000-0000-00006F0C0000}"/>
    <cellStyle name="Normal 2 11 3 2" xfId="3641" xr:uid="{00000000-0005-0000-0000-0000700C0000}"/>
    <cellStyle name="Normal 2 11_BURE COMMERCE" xfId="3642" xr:uid="{00000000-0005-0000-0000-0000710C0000}"/>
    <cellStyle name="Normal 2 12" xfId="1079" xr:uid="{00000000-0005-0000-0000-0000720C0000}"/>
    <cellStyle name="Normal 2 12 2" xfId="3643" xr:uid="{00000000-0005-0000-0000-0000730C0000}"/>
    <cellStyle name="Normal 2 12 2 2" xfId="3644" xr:uid="{00000000-0005-0000-0000-0000740C0000}"/>
    <cellStyle name="Normal 2 12 3" xfId="3645" xr:uid="{00000000-0005-0000-0000-0000750C0000}"/>
    <cellStyle name="Normal 2 12 3 2" xfId="3646" xr:uid="{00000000-0005-0000-0000-0000760C0000}"/>
    <cellStyle name="Normal 2 12_BURE COMMERCE" xfId="3647" xr:uid="{00000000-0005-0000-0000-0000770C0000}"/>
    <cellStyle name="Normal 2 13" xfId="1080" xr:uid="{00000000-0005-0000-0000-0000780C0000}"/>
    <cellStyle name="Normal 2 13 2" xfId="3648" xr:uid="{00000000-0005-0000-0000-0000790C0000}"/>
    <cellStyle name="Normal 2 13 2 2" xfId="3649" xr:uid="{00000000-0005-0000-0000-00007A0C0000}"/>
    <cellStyle name="Normal 2 13 3" xfId="3650" xr:uid="{00000000-0005-0000-0000-00007B0C0000}"/>
    <cellStyle name="Normal 2 13 3 2" xfId="3651" xr:uid="{00000000-0005-0000-0000-00007C0C0000}"/>
    <cellStyle name="Normal 2 13_BURE COMMERCE" xfId="3652" xr:uid="{00000000-0005-0000-0000-00007D0C0000}"/>
    <cellStyle name="Normal 2 14" xfId="1081" xr:uid="{00000000-0005-0000-0000-00007E0C0000}"/>
    <cellStyle name="Normal 2 14 2" xfId="3653" xr:uid="{00000000-0005-0000-0000-00007F0C0000}"/>
    <cellStyle name="Normal 2 15" xfId="1082" xr:uid="{00000000-0005-0000-0000-0000800C0000}"/>
    <cellStyle name="Normal 2 15 2" xfId="3655" xr:uid="{00000000-0005-0000-0000-0000810C0000}"/>
    <cellStyle name="Normal 2 15 2 2" xfId="3656" xr:uid="{00000000-0005-0000-0000-0000820C0000}"/>
    <cellStyle name="Normal 2 15 3" xfId="3657" xr:uid="{00000000-0005-0000-0000-0000830C0000}"/>
    <cellStyle name="Normal 2 15 4" xfId="3654" xr:uid="{00000000-0005-0000-0000-0000840C0000}"/>
    <cellStyle name="Normal 2 16" xfId="1083" xr:uid="{00000000-0005-0000-0000-0000850C0000}"/>
    <cellStyle name="Normal 2 16 2" xfId="3659" xr:uid="{00000000-0005-0000-0000-0000860C0000}"/>
    <cellStyle name="Normal 2 16 3" xfId="3660" xr:uid="{00000000-0005-0000-0000-0000870C0000}"/>
    <cellStyle name="Normal 2 16 4" xfId="3658" xr:uid="{00000000-0005-0000-0000-0000880C0000}"/>
    <cellStyle name="Normal 2 17" xfId="1084" xr:uid="{00000000-0005-0000-0000-0000890C0000}"/>
    <cellStyle name="Normal 2 17 2" xfId="3662" xr:uid="{00000000-0005-0000-0000-00008A0C0000}"/>
    <cellStyle name="Normal 2 17 3" xfId="3663" xr:uid="{00000000-0005-0000-0000-00008B0C0000}"/>
    <cellStyle name="Normal 2 17 4" xfId="3661" xr:uid="{00000000-0005-0000-0000-00008C0C0000}"/>
    <cellStyle name="Normal 2 18" xfId="1085" xr:uid="{00000000-0005-0000-0000-00008D0C0000}"/>
    <cellStyle name="Normal 2 18 2" xfId="3665" xr:uid="{00000000-0005-0000-0000-00008E0C0000}"/>
    <cellStyle name="Normal 2 18 2 2" xfId="3666" xr:uid="{00000000-0005-0000-0000-00008F0C0000}"/>
    <cellStyle name="Normal 2 18 3" xfId="3667" xr:uid="{00000000-0005-0000-0000-0000900C0000}"/>
    <cellStyle name="Normal 2 18 3 2" xfId="3668" xr:uid="{00000000-0005-0000-0000-0000910C0000}"/>
    <cellStyle name="Normal 2 18 4" xfId="3669" xr:uid="{00000000-0005-0000-0000-0000920C0000}"/>
    <cellStyle name="Normal 2 18 5" xfId="3664" xr:uid="{00000000-0005-0000-0000-0000930C0000}"/>
    <cellStyle name="Normal 2 19" xfId="1086" xr:uid="{00000000-0005-0000-0000-0000940C0000}"/>
    <cellStyle name="Normal 2 19 2" xfId="3671" xr:uid="{00000000-0005-0000-0000-0000950C0000}"/>
    <cellStyle name="Normal 2 19 2 2" xfId="3672" xr:uid="{00000000-0005-0000-0000-0000960C0000}"/>
    <cellStyle name="Normal 2 19 3" xfId="3673" xr:uid="{00000000-0005-0000-0000-0000970C0000}"/>
    <cellStyle name="Normal 2 19 3 2" xfId="3674" xr:uid="{00000000-0005-0000-0000-0000980C0000}"/>
    <cellStyle name="Normal 2 19 4" xfId="3675" xr:uid="{00000000-0005-0000-0000-0000990C0000}"/>
    <cellStyle name="Normal 2 19 5" xfId="3670" xr:uid="{00000000-0005-0000-0000-00009A0C0000}"/>
    <cellStyle name="Normal 2 2" xfId="83" xr:uid="{00000000-0005-0000-0000-00009B0C0000}"/>
    <cellStyle name="Normal 2 2 2" xfId="1087" xr:uid="{00000000-0005-0000-0000-00009C0C0000}"/>
    <cellStyle name="Normal 2 2 2 2" xfId="1088" xr:uid="{00000000-0005-0000-0000-00009D0C0000}"/>
    <cellStyle name="Normal 2 2 2 2 2" xfId="1089" xr:uid="{00000000-0005-0000-0000-00009E0C0000}"/>
    <cellStyle name="Normal 2 2 2 2 3" xfId="3676" xr:uid="{00000000-0005-0000-0000-00009F0C0000}"/>
    <cellStyle name="Normal 2 2 2 3" xfId="1090" xr:uid="{00000000-0005-0000-0000-0000A00C0000}"/>
    <cellStyle name="Normal 2 2 2 4" xfId="1091" xr:uid="{00000000-0005-0000-0000-0000A10C0000}"/>
    <cellStyle name="Normal 2 2 2 5" xfId="1092" xr:uid="{00000000-0005-0000-0000-0000A20C0000}"/>
    <cellStyle name="Normal 2 2 3" xfId="1093" xr:uid="{00000000-0005-0000-0000-0000A30C0000}"/>
    <cellStyle name="Normal 2 2 3 2" xfId="84" xr:uid="{00000000-0005-0000-0000-0000A40C0000}"/>
    <cellStyle name="Normal 2 2 3 2 2" xfId="3678" xr:uid="{00000000-0005-0000-0000-0000A50C0000}"/>
    <cellStyle name="Normal 2 2 3 3" xfId="3679" xr:uid="{00000000-0005-0000-0000-0000A60C0000}"/>
    <cellStyle name="Normal 2 2 3 4" xfId="3677" xr:uid="{00000000-0005-0000-0000-0000A70C0000}"/>
    <cellStyle name="Normal 2 2 4" xfId="1094" xr:uid="{00000000-0005-0000-0000-0000A80C0000}"/>
    <cellStyle name="Normal 2 2 4 2" xfId="1095" xr:uid="{00000000-0005-0000-0000-0000A90C0000}"/>
    <cellStyle name="Normal 2 2 4 3" xfId="3680" xr:uid="{00000000-0005-0000-0000-0000AA0C0000}"/>
    <cellStyle name="Normal 2 2_BURE COMMERCE" xfId="3681" xr:uid="{00000000-0005-0000-0000-0000AB0C0000}"/>
    <cellStyle name="Normal 2 20" xfId="1096" xr:uid="{00000000-0005-0000-0000-0000AC0C0000}"/>
    <cellStyle name="Normal 2 20 2" xfId="3683" xr:uid="{00000000-0005-0000-0000-0000AD0C0000}"/>
    <cellStyle name="Normal 2 20 2 2" xfId="3684" xr:uid="{00000000-0005-0000-0000-0000AE0C0000}"/>
    <cellStyle name="Normal 2 20 3" xfId="3685" xr:uid="{00000000-0005-0000-0000-0000AF0C0000}"/>
    <cellStyle name="Normal 2 20 4" xfId="3686" xr:uid="{00000000-0005-0000-0000-0000B00C0000}"/>
    <cellStyle name="Normal 2 20 5" xfId="3682" xr:uid="{00000000-0005-0000-0000-0000B10C0000}"/>
    <cellStyle name="Normal 2 21" xfId="3687" xr:uid="{00000000-0005-0000-0000-0000B20C0000}"/>
    <cellStyle name="Normal 2 21 2" xfId="3688" xr:uid="{00000000-0005-0000-0000-0000B30C0000}"/>
    <cellStyle name="Normal 2 21 2 2" xfId="3689" xr:uid="{00000000-0005-0000-0000-0000B40C0000}"/>
    <cellStyle name="Normal 2 22" xfId="3690" xr:uid="{00000000-0005-0000-0000-0000B50C0000}"/>
    <cellStyle name="Normal 2 22 2" xfId="3691" xr:uid="{00000000-0005-0000-0000-0000B60C0000}"/>
    <cellStyle name="Normal 2 22 2 2" xfId="3692" xr:uid="{00000000-0005-0000-0000-0000B70C0000}"/>
    <cellStyle name="Normal 2 23" xfId="3693" xr:uid="{00000000-0005-0000-0000-0000B80C0000}"/>
    <cellStyle name="Normal 2 23 2" xfId="3694" xr:uid="{00000000-0005-0000-0000-0000B90C0000}"/>
    <cellStyle name="Normal 2 23 2 2" xfId="3695" xr:uid="{00000000-0005-0000-0000-0000BA0C0000}"/>
    <cellStyle name="Normal 2 24" xfId="3696" xr:uid="{00000000-0005-0000-0000-0000BB0C0000}"/>
    <cellStyle name="Normal 2 24 2" xfId="3697" xr:uid="{00000000-0005-0000-0000-0000BC0C0000}"/>
    <cellStyle name="Normal 2 24 2 2" xfId="3698" xr:uid="{00000000-0005-0000-0000-0000BD0C0000}"/>
    <cellStyle name="Normal 2 25" xfId="3699" xr:uid="{00000000-0005-0000-0000-0000BE0C0000}"/>
    <cellStyle name="Normal 2 25 2" xfId="3700" xr:uid="{00000000-0005-0000-0000-0000BF0C0000}"/>
    <cellStyle name="Normal 2 25 2 2" xfId="3701" xr:uid="{00000000-0005-0000-0000-0000C00C0000}"/>
    <cellStyle name="Normal 2 26" xfId="3702" xr:uid="{00000000-0005-0000-0000-0000C10C0000}"/>
    <cellStyle name="Normal 2 26 2" xfId="3703" xr:uid="{00000000-0005-0000-0000-0000C20C0000}"/>
    <cellStyle name="Normal 2 26 2 2" xfId="3704" xr:uid="{00000000-0005-0000-0000-0000C30C0000}"/>
    <cellStyle name="Normal 2 27" xfId="3705" xr:uid="{00000000-0005-0000-0000-0000C40C0000}"/>
    <cellStyle name="Normal 2 27 2" xfId="3706" xr:uid="{00000000-0005-0000-0000-0000C50C0000}"/>
    <cellStyle name="Normal 2 27 2 2" xfId="3707" xr:uid="{00000000-0005-0000-0000-0000C60C0000}"/>
    <cellStyle name="Normal 2 28" xfId="3708" xr:uid="{00000000-0005-0000-0000-0000C70C0000}"/>
    <cellStyle name="Normal 2 28 2" xfId="3709" xr:uid="{00000000-0005-0000-0000-0000C80C0000}"/>
    <cellStyle name="Normal 2 28 2 2" xfId="3710" xr:uid="{00000000-0005-0000-0000-0000C90C0000}"/>
    <cellStyle name="Normal 2 29" xfId="3711" xr:uid="{00000000-0005-0000-0000-0000CA0C0000}"/>
    <cellStyle name="Normal 2 29 2" xfId="3712" xr:uid="{00000000-0005-0000-0000-0000CB0C0000}"/>
    <cellStyle name="Normal 2 29 2 2" xfId="3713" xr:uid="{00000000-0005-0000-0000-0000CC0C0000}"/>
    <cellStyle name="Normal 2 3" xfId="85" xr:uid="{00000000-0005-0000-0000-0000CD0C0000}"/>
    <cellStyle name="Normal 2 3 2" xfId="1098" xr:uid="{00000000-0005-0000-0000-0000CE0C0000}"/>
    <cellStyle name="Normal 2 3 2 2" xfId="3716" xr:uid="{00000000-0005-0000-0000-0000CF0C0000}"/>
    <cellStyle name="Normal 2 3 2 3" xfId="3715" xr:uid="{00000000-0005-0000-0000-0000D00C0000}"/>
    <cellStyle name="Normal 2 3 3" xfId="1099" xr:uid="{00000000-0005-0000-0000-0000D10C0000}"/>
    <cellStyle name="Normal 2 3 3 2" xfId="3718" xr:uid="{00000000-0005-0000-0000-0000D20C0000}"/>
    <cellStyle name="Normal 2 3 3 3" xfId="3717" xr:uid="{00000000-0005-0000-0000-0000D30C0000}"/>
    <cellStyle name="Normal 2 3 4" xfId="1100" xr:uid="{00000000-0005-0000-0000-0000D40C0000}"/>
    <cellStyle name="Normal 2 3 4 2" xfId="3714" xr:uid="{00000000-0005-0000-0000-0000D50C0000}"/>
    <cellStyle name="Normal 2 3 5" xfId="1097" xr:uid="{00000000-0005-0000-0000-0000D60C0000}"/>
    <cellStyle name="Normal 2 3_BURE COMMERCE" xfId="3719" xr:uid="{00000000-0005-0000-0000-0000D70C0000}"/>
    <cellStyle name="Normal 2 30" xfId="3720" xr:uid="{00000000-0005-0000-0000-0000D80C0000}"/>
    <cellStyle name="Normal 2 30 2" xfId="3721" xr:uid="{00000000-0005-0000-0000-0000D90C0000}"/>
    <cellStyle name="Normal 2 30 3" xfId="3722" xr:uid="{00000000-0005-0000-0000-0000DA0C0000}"/>
    <cellStyle name="Normal 2 30 4" xfId="3723" xr:uid="{00000000-0005-0000-0000-0000DB0C0000}"/>
    <cellStyle name="Normal 2 31" xfId="3724" xr:uid="{00000000-0005-0000-0000-0000DC0C0000}"/>
    <cellStyle name="Normal 2 31 2" xfId="3725" xr:uid="{00000000-0005-0000-0000-0000DD0C0000}"/>
    <cellStyle name="Normal 2 31 3" xfId="3726" xr:uid="{00000000-0005-0000-0000-0000DE0C0000}"/>
    <cellStyle name="Normal 2 31 4" xfId="3727" xr:uid="{00000000-0005-0000-0000-0000DF0C0000}"/>
    <cellStyle name="Normal 2 32" xfId="3728" xr:uid="{00000000-0005-0000-0000-0000E00C0000}"/>
    <cellStyle name="Normal 2 32 2" xfId="3729" xr:uid="{00000000-0005-0000-0000-0000E10C0000}"/>
    <cellStyle name="Normal 2 32 3" xfId="3730" xr:uid="{00000000-0005-0000-0000-0000E20C0000}"/>
    <cellStyle name="Normal 2 32 4" xfId="3731" xr:uid="{00000000-0005-0000-0000-0000E30C0000}"/>
    <cellStyle name="Normal 2 33" xfId="3732" xr:uid="{00000000-0005-0000-0000-0000E40C0000}"/>
    <cellStyle name="Normal 2 33 2" xfId="3733" xr:uid="{00000000-0005-0000-0000-0000E50C0000}"/>
    <cellStyle name="Normal 2 33 3" xfId="3734" xr:uid="{00000000-0005-0000-0000-0000E60C0000}"/>
    <cellStyle name="Normal 2 33 4" xfId="3735" xr:uid="{00000000-0005-0000-0000-0000E70C0000}"/>
    <cellStyle name="Normal 2 34" xfId="3736" xr:uid="{00000000-0005-0000-0000-0000E80C0000}"/>
    <cellStyle name="Normal 2 34 2" xfId="3737" xr:uid="{00000000-0005-0000-0000-0000E90C0000}"/>
    <cellStyle name="Normal 2 34 3" xfId="3738" xr:uid="{00000000-0005-0000-0000-0000EA0C0000}"/>
    <cellStyle name="Normal 2 34 4" xfId="3739" xr:uid="{00000000-0005-0000-0000-0000EB0C0000}"/>
    <cellStyle name="Normal 2 35" xfId="3740" xr:uid="{00000000-0005-0000-0000-0000EC0C0000}"/>
    <cellStyle name="Normal 2 35 2" xfId="3741" xr:uid="{00000000-0005-0000-0000-0000ED0C0000}"/>
    <cellStyle name="Normal 2 35 3" xfId="3742" xr:uid="{00000000-0005-0000-0000-0000EE0C0000}"/>
    <cellStyle name="Normal 2 35 4" xfId="3743" xr:uid="{00000000-0005-0000-0000-0000EF0C0000}"/>
    <cellStyle name="Normal 2 36" xfId="3744" xr:uid="{00000000-0005-0000-0000-0000F00C0000}"/>
    <cellStyle name="Normal 2 36 2" xfId="3745" xr:uid="{00000000-0005-0000-0000-0000F10C0000}"/>
    <cellStyle name="Normal 2 36 3" xfId="3746" xr:uid="{00000000-0005-0000-0000-0000F20C0000}"/>
    <cellStyle name="Normal 2 36 4" xfId="3747" xr:uid="{00000000-0005-0000-0000-0000F30C0000}"/>
    <cellStyle name="Normal 2 37" xfId="3748" xr:uid="{00000000-0005-0000-0000-0000F40C0000}"/>
    <cellStyle name="Normal 2 37 2" xfId="3749" xr:uid="{00000000-0005-0000-0000-0000F50C0000}"/>
    <cellStyle name="Normal 2 37 3" xfId="3750" xr:uid="{00000000-0005-0000-0000-0000F60C0000}"/>
    <cellStyle name="Normal 2 37 4" xfId="3751" xr:uid="{00000000-0005-0000-0000-0000F70C0000}"/>
    <cellStyle name="Normal 2 38" xfId="3752" xr:uid="{00000000-0005-0000-0000-0000F80C0000}"/>
    <cellStyle name="Normal 2 38 2" xfId="3753" xr:uid="{00000000-0005-0000-0000-0000F90C0000}"/>
    <cellStyle name="Normal 2 38 3" xfId="3754" xr:uid="{00000000-0005-0000-0000-0000FA0C0000}"/>
    <cellStyle name="Normal 2 38 4" xfId="3755" xr:uid="{00000000-0005-0000-0000-0000FB0C0000}"/>
    <cellStyle name="Normal 2 39" xfId="3756" xr:uid="{00000000-0005-0000-0000-0000FC0C0000}"/>
    <cellStyle name="Normal 2 39 2" xfId="3757" xr:uid="{00000000-0005-0000-0000-0000FD0C0000}"/>
    <cellStyle name="Normal 2 39 3" xfId="3758" xr:uid="{00000000-0005-0000-0000-0000FE0C0000}"/>
    <cellStyle name="Normal 2 39 4" xfId="3759" xr:uid="{00000000-0005-0000-0000-0000FF0C0000}"/>
    <cellStyle name="Normal 2 4" xfId="1101" xr:uid="{00000000-0005-0000-0000-0000000D0000}"/>
    <cellStyle name="Normal 2 4 2" xfId="1102" xr:uid="{00000000-0005-0000-0000-0000010D0000}"/>
    <cellStyle name="Normal 2 4 2 2" xfId="1103" xr:uid="{00000000-0005-0000-0000-0000020D0000}"/>
    <cellStyle name="Normal 2 4 2 2 2" xfId="3761" xr:uid="{00000000-0005-0000-0000-0000030D0000}"/>
    <cellStyle name="Normal 2 4 2 2 3" xfId="3760" xr:uid="{00000000-0005-0000-0000-0000040D0000}"/>
    <cellStyle name="Normal 2 4 3" xfId="1104" xr:uid="{00000000-0005-0000-0000-0000050D0000}"/>
    <cellStyle name="Normal 2 4 3 2" xfId="3763" xr:uid="{00000000-0005-0000-0000-0000060D0000}"/>
    <cellStyle name="Normal 2 4 3 3" xfId="3762" xr:uid="{00000000-0005-0000-0000-0000070D0000}"/>
    <cellStyle name="Normal 2 4 4" xfId="1105" xr:uid="{00000000-0005-0000-0000-0000080D0000}"/>
    <cellStyle name="Normal 2 4_BURE COMMERCE" xfId="3764" xr:uid="{00000000-0005-0000-0000-0000090D0000}"/>
    <cellStyle name="Normal 2 40" xfId="3765" xr:uid="{00000000-0005-0000-0000-00000A0D0000}"/>
    <cellStyle name="Normal 2 40 2" xfId="3766" xr:uid="{00000000-0005-0000-0000-00000B0D0000}"/>
    <cellStyle name="Normal 2 41" xfId="3767" xr:uid="{00000000-0005-0000-0000-00000C0D0000}"/>
    <cellStyle name="Normal 2 41 2" xfId="3768" xr:uid="{00000000-0005-0000-0000-00000D0D0000}"/>
    <cellStyle name="Normal 2 42" xfId="3769" xr:uid="{00000000-0005-0000-0000-00000E0D0000}"/>
    <cellStyle name="Normal 2 42 2" xfId="3770" xr:uid="{00000000-0005-0000-0000-00000F0D0000}"/>
    <cellStyle name="Normal 2 43" xfId="3771" xr:uid="{00000000-0005-0000-0000-0000100D0000}"/>
    <cellStyle name="Normal 2 43 2" xfId="3772" xr:uid="{00000000-0005-0000-0000-0000110D0000}"/>
    <cellStyle name="Normal 2 44" xfId="3773" xr:uid="{00000000-0005-0000-0000-0000120D0000}"/>
    <cellStyle name="Normal 2 44 2" xfId="3774" xr:uid="{00000000-0005-0000-0000-0000130D0000}"/>
    <cellStyle name="Normal 2 45" xfId="3775" xr:uid="{00000000-0005-0000-0000-0000140D0000}"/>
    <cellStyle name="Normal 2 45 2" xfId="3776" xr:uid="{00000000-0005-0000-0000-0000150D0000}"/>
    <cellStyle name="Normal 2 46" xfId="3777" xr:uid="{00000000-0005-0000-0000-0000160D0000}"/>
    <cellStyle name="Normal 2 46 2" xfId="3778" xr:uid="{00000000-0005-0000-0000-0000170D0000}"/>
    <cellStyle name="Normal 2 47" xfId="3779" xr:uid="{00000000-0005-0000-0000-0000180D0000}"/>
    <cellStyle name="Normal 2 47 2" xfId="3780" xr:uid="{00000000-0005-0000-0000-0000190D0000}"/>
    <cellStyle name="Normal 2 48" xfId="3781" xr:uid="{00000000-0005-0000-0000-00001A0D0000}"/>
    <cellStyle name="Normal 2 48 2" xfId="3782" xr:uid="{00000000-0005-0000-0000-00001B0D0000}"/>
    <cellStyle name="Normal 2 49" xfId="3783" xr:uid="{00000000-0005-0000-0000-00001C0D0000}"/>
    <cellStyle name="Normal 2 49 2" xfId="3784" xr:uid="{00000000-0005-0000-0000-00001D0D0000}"/>
    <cellStyle name="Normal 2 5" xfId="1106" xr:uid="{00000000-0005-0000-0000-00001E0D0000}"/>
    <cellStyle name="Normal 2 5 2" xfId="1107" xr:uid="{00000000-0005-0000-0000-00001F0D0000}"/>
    <cellStyle name="Normal 2 5 2 2" xfId="3786" xr:uid="{00000000-0005-0000-0000-0000200D0000}"/>
    <cellStyle name="Normal 2 5 2 3" xfId="3785" xr:uid="{00000000-0005-0000-0000-0000210D0000}"/>
    <cellStyle name="Normal 2 5 3" xfId="1108" xr:uid="{00000000-0005-0000-0000-0000220D0000}"/>
    <cellStyle name="Normal 2 5 3 2" xfId="3788" xr:uid="{00000000-0005-0000-0000-0000230D0000}"/>
    <cellStyle name="Normal 2 5 3 3" xfId="3787" xr:uid="{00000000-0005-0000-0000-0000240D0000}"/>
    <cellStyle name="Normal 2 5_BURE COMMERCE" xfId="3789" xr:uid="{00000000-0005-0000-0000-0000250D0000}"/>
    <cellStyle name="Normal 2 50" xfId="3790" xr:uid="{00000000-0005-0000-0000-0000260D0000}"/>
    <cellStyle name="Normal 2 50 2" xfId="3791" xr:uid="{00000000-0005-0000-0000-0000270D0000}"/>
    <cellStyle name="Normal 2 51" xfId="3792" xr:uid="{00000000-0005-0000-0000-0000280D0000}"/>
    <cellStyle name="Normal 2 51 2" xfId="3793" xr:uid="{00000000-0005-0000-0000-0000290D0000}"/>
    <cellStyle name="Normal 2 52" xfId="3794" xr:uid="{00000000-0005-0000-0000-00002A0D0000}"/>
    <cellStyle name="Normal 2 53" xfId="3795" xr:uid="{00000000-0005-0000-0000-00002B0D0000}"/>
    <cellStyle name="Normal 2 54" xfId="3796" xr:uid="{00000000-0005-0000-0000-00002C0D0000}"/>
    <cellStyle name="Normal 2 55" xfId="3797" xr:uid="{00000000-0005-0000-0000-00002D0D0000}"/>
    <cellStyle name="Normal 2 6" xfId="1109" xr:uid="{00000000-0005-0000-0000-00002E0D0000}"/>
    <cellStyle name="Normal 2 6 2" xfId="1110" xr:uid="{00000000-0005-0000-0000-00002F0D0000}"/>
    <cellStyle name="Normal 2 6 2 2" xfId="3799" xr:uid="{00000000-0005-0000-0000-0000300D0000}"/>
    <cellStyle name="Normal 2 6 2 3" xfId="3798" xr:uid="{00000000-0005-0000-0000-0000310D0000}"/>
    <cellStyle name="Normal 2 6 3" xfId="3800" xr:uid="{00000000-0005-0000-0000-0000320D0000}"/>
    <cellStyle name="Normal 2 6 3 2" xfId="3801" xr:uid="{00000000-0005-0000-0000-0000330D0000}"/>
    <cellStyle name="Normal 2 6_BURE COMMERCE" xfId="3802" xr:uid="{00000000-0005-0000-0000-0000340D0000}"/>
    <cellStyle name="Normal 2 7" xfId="1111" xr:uid="{00000000-0005-0000-0000-0000350D0000}"/>
    <cellStyle name="Normal 2 7 2" xfId="1112" xr:uid="{00000000-0005-0000-0000-0000360D0000}"/>
    <cellStyle name="Normal 2 7 2 2" xfId="3804" xr:uid="{00000000-0005-0000-0000-0000370D0000}"/>
    <cellStyle name="Normal 2 7 2 3" xfId="3803" xr:uid="{00000000-0005-0000-0000-0000380D0000}"/>
    <cellStyle name="Normal 2 7 3" xfId="3805" xr:uid="{00000000-0005-0000-0000-0000390D0000}"/>
    <cellStyle name="Normal 2 7 3 2" xfId="3806" xr:uid="{00000000-0005-0000-0000-00003A0D0000}"/>
    <cellStyle name="Normal 2 7_BURE COMMERCE" xfId="3807" xr:uid="{00000000-0005-0000-0000-00003B0D0000}"/>
    <cellStyle name="Normal 2 8" xfId="1113" xr:uid="{00000000-0005-0000-0000-00003C0D0000}"/>
    <cellStyle name="Normal 2 8 2" xfId="3808" xr:uid="{00000000-0005-0000-0000-00003D0D0000}"/>
    <cellStyle name="Normal 2 8 2 2" xfId="3809" xr:uid="{00000000-0005-0000-0000-00003E0D0000}"/>
    <cellStyle name="Normal 2 8 3" xfId="3810" xr:uid="{00000000-0005-0000-0000-00003F0D0000}"/>
    <cellStyle name="Normal 2 8 3 2" xfId="3811" xr:uid="{00000000-0005-0000-0000-0000400D0000}"/>
    <cellStyle name="Normal 2 8_BURE COMMERCE" xfId="3812" xr:uid="{00000000-0005-0000-0000-0000410D0000}"/>
    <cellStyle name="Normal 2 9" xfId="1114" xr:uid="{00000000-0005-0000-0000-0000420D0000}"/>
    <cellStyle name="Normal 2 9 2" xfId="3813" xr:uid="{00000000-0005-0000-0000-0000430D0000}"/>
    <cellStyle name="Normal 2 9 2 2" xfId="3814" xr:uid="{00000000-0005-0000-0000-0000440D0000}"/>
    <cellStyle name="Normal 2 9 3" xfId="3815" xr:uid="{00000000-0005-0000-0000-0000450D0000}"/>
    <cellStyle name="Normal 2 9 3 2" xfId="3816" xr:uid="{00000000-0005-0000-0000-0000460D0000}"/>
    <cellStyle name="Normal 2 9_BURE COMMERCE" xfId="3817" xr:uid="{00000000-0005-0000-0000-0000470D0000}"/>
    <cellStyle name="Normal 2_12_09_21 troskovnik_Bratus" xfId="1115" xr:uid="{00000000-0005-0000-0000-0000480D0000}"/>
    <cellStyle name="Normal 20" xfId="86" xr:uid="{00000000-0005-0000-0000-0000490D0000}"/>
    <cellStyle name="Normal 20 2" xfId="1117" xr:uid="{00000000-0005-0000-0000-00004A0D0000}"/>
    <cellStyle name="Normal 20 2 2" xfId="1118" xr:uid="{00000000-0005-0000-0000-00004B0D0000}"/>
    <cellStyle name="Normal 20 3" xfId="1119" xr:uid="{00000000-0005-0000-0000-00004C0D0000}"/>
    <cellStyle name="Normal 20 4" xfId="1116" xr:uid="{00000000-0005-0000-0000-00004D0D0000}"/>
    <cellStyle name="Normal 21" xfId="1120" xr:uid="{00000000-0005-0000-0000-00004E0D0000}"/>
    <cellStyle name="Normal 21 2" xfId="1121" xr:uid="{00000000-0005-0000-0000-00004F0D0000}"/>
    <cellStyle name="Normal 22" xfId="1122" xr:uid="{00000000-0005-0000-0000-0000500D0000}"/>
    <cellStyle name="Normal 22 2" xfId="1123" xr:uid="{00000000-0005-0000-0000-0000510D0000}"/>
    <cellStyle name="Normal 22 2 2" xfId="1124" xr:uid="{00000000-0005-0000-0000-0000520D0000}"/>
    <cellStyle name="Normal 22 3" xfId="1125" xr:uid="{00000000-0005-0000-0000-0000530D0000}"/>
    <cellStyle name="Normal 23" xfId="1126" xr:uid="{00000000-0005-0000-0000-0000540D0000}"/>
    <cellStyle name="Normal 24" xfId="1127" xr:uid="{00000000-0005-0000-0000-0000550D0000}"/>
    <cellStyle name="Normal 25" xfId="1128" xr:uid="{00000000-0005-0000-0000-0000560D0000}"/>
    <cellStyle name="Normal 26" xfId="1129" xr:uid="{00000000-0005-0000-0000-0000570D0000}"/>
    <cellStyle name="Normal 26 2" xfId="1130" xr:uid="{00000000-0005-0000-0000-0000580D0000}"/>
    <cellStyle name="Normal 26 3" xfId="3818" xr:uid="{00000000-0005-0000-0000-0000590D0000}"/>
    <cellStyle name="Normal 27" xfId="1131" xr:uid="{00000000-0005-0000-0000-00005A0D0000}"/>
    <cellStyle name="Normal 27 2" xfId="1132" xr:uid="{00000000-0005-0000-0000-00005B0D0000}"/>
    <cellStyle name="Normal 27 3" xfId="1133" xr:uid="{00000000-0005-0000-0000-00005C0D0000}"/>
    <cellStyle name="Normal 28" xfId="1134" xr:uid="{00000000-0005-0000-0000-00005D0D0000}"/>
    <cellStyle name="Normal 28 2" xfId="3819" xr:uid="{00000000-0005-0000-0000-00005E0D0000}"/>
    <cellStyle name="Normal 29" xfId="1135" xr:uid="{00000000-0005-0000-0000-00005F0D0000}"/>
    <cellStyle name="Normal 29 2" xfId="3820" xr:uid="{00000000-0005-0000-0000-0000600D0000}"/>
    <cellStyle name="Normal 3" xfId="87" xr:uid="{00000000-0005-0000-0000-0000610D0000}"/>
    <cellStyle name="Normal 3 10" xfId="1137" xr:uid="{00000000-0005-0000-0000-0000620D0000}"/>
    <cellStyle name="Normal 3 10 2" xfId="3821" xr:uid="{00000000-0005-0000-0000-0000630D0000}"/>
    <cellStyle name="Normal 3 10 2 2" xfId="3822" xr:uid="{00000000-0005-0000-0000-0000640D0000}"/>
    <cellStyle name="Normal 3 10 3" xfId="3823" xr:uid="{00000000-0005-0000-0000-0000650D0000}"/>
    <cellStyle name="Normal 3 10 3 2" xfId="3824" xr:uid="{00000000-0005-0000-0000-0000660D0000}"/>
    <cellStyle name="Normal 3 10_BURE COMMERCE" xfId="3825" xr:uid="{00000000-0005-0000-0000-0000670D0000}"/>
    <cellStyle name="Normal 3 11" xfId="1138" xr:uid="{00000000-0005-0000-0000-0000680D0000}"/>
    <cellStyle name="Normal 3 11 2" xfId="3826" xr:uid="{00000000-0005-0000-0000-0000690D0000}"/>
    <cellStyle name="Normal 3 11 2 2" xfId="3827" xr:uid="{00000000-0005-0000-0000-00006A0D0000}"/>
    <cellStyle name="Normal 3 11 3" xfId="3828" xr:uid="{00000000-0005-0000-0000-00006B0D0000}"/>
    <cellStyle name="Normal 3 11 3 2" xfId="3829" xr:uid="{00000000-0005-0000-0000-00006C0D0000}"/>
    <cellStyle name="Normal 3 11 4" xfId="3830" xr:uid="{00000000-0005-0000-0000-00006D0D0000}"/>
    <cellStyle name="Normal 3 11_BURE COMMERCE" xfId="3831" xr:uid="{00000000-0005-0000-0000-00006E0D0000}"/>
    <cellStyle name="Normal 3 12" xfId="1139" xr:uid="{00000000-0005-0000-0000-00006F0D0000}"/>
    <cellStyle name="Normal 3 12 2" xfId="3832" xr:uid="{00000000-0005-0000-0000-0000700D0000}"/>
    <cellStyle name="Normal 3 12 2 2" xfId="3833" xr:uid="{00000000-0005-0000-0000-0000710D0000}"/>
    <cellStyle name="Normal 3 12 3" xfId="3834" xr:uid="{00000000-0005-0000-0000-0000720D0000}"/>
    <cellStyle name="Normal 3 12 3 2" xfId="3835" xr:uid="{00000000-0005-0000-0000-0000730D0000}"/>
    <cellStyle name="Normal 3 12_BURE COMMERCE" xfId="3836" xr:uid="{00000000-0005-0000-0000-0000740D0000}"/>
    <cellStyle name="Normal 3 13" xfId="1140" xr:uid="{00000000-0005-0000-0000-0000750D0000}"/>
    <cellStyle name="Normal 3 13 2" xfId="3837" xr:uid="{00000000-0005-0000-0000-0000760D0000}"/>
    <cellStyle name="Normal 3 13 2 2" xfId="3838" xr:uid="{00000000-0005-0000-0000-0000770D0000}"/>
    <cellStyle name="Normal 3 13 3" xfId="3839" xr:uid="{00000000-0005-0000-0000-0000780D0000}"/>
    <cellStyle name="Normal 3 13 3 2" xfId="3840" xr:uid="{00000000-0005-0000-0000-0000790D0000}"/>
    <cellStyle name="Normal 3 13_BURE COMMERCE" xfId="3841" xr:uid="{00000000-0005-0000-0000-00007A0D0000}"/>
    <cellStyle name="Normal 3 14" xfId="1136" xr:uid="{00000000-0005-0000-0000-00007B0D0000}"/>
    <cellStyle name="Normal 3 14 2" xfId="3843" xr:uid="{00000000-0005-0000-0000-00007C0D0000}"/>
    <cellStyle name="Normal 3 14 3" xfId="3842" xr:uid="{00000000-0005-0000-0000-00007D0D0000}"/>
    <cellStyle name="Normal 3 15" xfId="3844" xr:uid="{00000000-0005-0000-0000-00007E0D0000}"/>
    <cellStyle name="Normal 3 15 2" xfId="3845" xr:uid="{00000000-0005-0000-0000-00007F0D0000}"/>
    <cellStyle name="Normal 3 15 3" xfId="3846" xr:uid="{00000000-0005-0000-0000-0000800D0000}"/>
    <cellStyle name="Normal 3 16" xfId="3847" xr:uid="{00000000-0005-0000-0000-0000810D0000}"/>
    <cellStyle name="Normal 3 16 2" xfId="3848" xr:uid="{00000000-0005-0000-0000-0000820D0000}"/>
    <cellStyle name="Normal 3 16 2 2" xfId="3849" xr:uid="{00000000-0005-0000-0000-0000830D0000}"/>
    <cellStyle name="Normal 3 16 3" xfId="3850" xr:uid="{00000000-0005-0000-0000-0000840D0000}"/>
    <cellStyle name="Normal 3 16 3 2" xfId="3851" xr:uid="{00000000-0005-0000-0000-0000850D0000}"/>
    <cellStyle name="Normal 3 17" xfId="3852" xr:uid="{00000000-0005-0000-0000-0000860D0000}"/>
    <cellStyle name="Normal 3 17 2" xfId="3853" xr:uid="{00000000-0005-0000-0000-0000870D0000}"/>
    <cellStyle name="Normal 3 17 3" xfId="3854" xr:uid="{00000000-0005-0000-0000-0000880D0000}"/>
    <cellStyle name="Normal 3 18" xfId="1141" xr:uid="{00000000-0005-0000-0000-0000890D0000}"/>
    <cellStyle name="Normal 3 18 2" xfId="3855" xr:uid="{00000000-0005-0000-0000-00008A0D0000}"/>
    <cellStyle name="Normal 3 18 3" xfId="3856" xr:uid="{00000000-0005-0000-0000-00008B0D0000}"/>
    <cellStyle name="Normal 3 19" xfId="3857" xr:uid="{00000000-0005-0000-0000-00008C0D0000}"/>
    <cellStyle name="Normal 3 19 2" xfId="3858" xr:uid="{00000000-0005-0000-0000-00008D0D0000}"/>
    <cellStyle name="Normal 3 2" xfId="88" xr:uid="{00000000-0005-0000-0000-00008E0D0000}"/>
    <cellStyle name="Normal 3 2 2" xfId="1142" xr:uid="{00000000-0005-0000-0000-00008F0D0000}"/>
    <cellStyle name="Normal 3 2 2 2" xfId="1143" xr:uid="{00000000-0005-0000-0000-0000900D0000}"/>
    <cellStyle name="Normal 3 2 2 2 2" xfId="3859" xr:uid="{00000000-0005-0000-0000-0000910D0000}"/>
    <cellStyle name="Normal 3 2 2 3" xfId="1144" xr:uid="{00000000-0005-0000-0000-0000920D0000}"/>
    <cellStyle name="Normal 3 2 3" xfId="1145" xr:uid="{00000000-0005-0000-0000-0000930D0000}"/>
    <cellStyle name="Normal 3 2 3 2" xfId="1146" xr:uid="{00000000-0005-0000-0000-0000940D0000}"/>
    <cellStyle name="Normal 3 2 3 3" xfId="3860" xr:uid="{00000000-0005-0000-0000-0000950D0000}"/>
    <cellStyle name="Normal 3 2 4" xfId="1147" xr:uid="{00000000-0005-0000-0000-0000960D0000}"/>
    <cellStyle name="Normal 3 2_BURE COMMERCE" xfId="3861" xr:uid="{00000000-0005-0000-0000-0000970D0000}"/>
    <cellStyle name="Normal 3 20" xfId="3862" xr:uid="{00000000-0005-0000-0000-0000980D0000}"/>
    <cellStyle name="Normal 3 20 2" xfId="3863" xr:uid="{00000000-0005-0000-0000-0000990D0000}"/>
    <cellStyle name="Normal 3 21" xfId="1148" xr:uid="{00000000-0005-0000-0000-00009A0D0000}"/>
    <cellStyle name="Normal 3 21 2" xfId="3865" xr:uid="{00000000-0005-0000-0000-00009B0D0000}"/>
    <cellStyle name="Normal 3 21 3" xfId="3864" xr:uid="{00000000-0005-0000-0000-00009C0D0000}"/>
    <cellStyle name="Normal 3 22" xfId="3866" xr:uid="{00000000-0005-0000-0000-00009D0D0000}"/>
    <cellStyle name="Normal 3 22 2" xfId="3867" xr:uid="{00000000-0005-0000-0000-00009E0D0000}"/>
    <cellStyle name="Normal 3 23" xfId="3868" xr:uid="{00000000-0005-0000-0000-00009F0D0000}"/>
    <cellStyle name="Normal 3 23 2" xfId="3869" xr:uid="{00000000-0005-0000-0000-0000A00D0000}"/>
    <cellStyle name="Normal 3 24" xfId="3870" xr:uid="{00000000-0005-0000-0000-0000A10D0000}"/>
    <cellStyle name="Normal 3 24 2" xfId="3871" xr:uid="{00000000-0005-0000-0000-0000A20D0000}"/>
    <cellStyle name="Normal 3 25" xfId="3872" xr:uid="{00000000-0005-0000-0000-0000A30D0000}"/>
    <cellStyle name="Normal 3 25 2" xfId="3873" xr:uid="{00000000-0005-0000-0000-0000A40D0000}"/>
    <cellStyle name="Normal 3 26" xfId="3874" xr:uid="{00000000-0005-0000-0000-0000A50D0000}"/>
    <cellStyle name="Normal 3 26 2" xfId="3875" xr:uid="{00000000-0005-0000-0000-0000A60D0000}"/>
    <cellStyle name="Normal 3 26 3" xfId="3876" xr:uid="{00000000-0005-0000-0000-0000A70D0000}"/>
    <cellStyle name="Normal 3 27" xfId="3877" xr:uid="{00000000-0005-0000-0000-0000A80D0000}"/>
    <cellStyle name="Normal 3 27 2" xfId="3878" xr:uid="{00000000-0005-0000-0000-0000A90D0000}"/>
    <cellStyle name="Normal 3 27 3" xfId="3879" xr:uid="{00000000-0005-0000-0000-0000AA0D0000}"/>
    <cellStyle name="Normal 3 28" xfId="3880" xr:uid="{00000000-0005-0000-0000-0000AB0D0000}"/>
    <cellStyle name="Normal 3 28 2" xfId="3881" xr:uid="{00000000-0005-0000-0000-0000AC0D0000}"/>
    <cellStyle name="Normal 3 28 3" xfId="3882" xr:uid="{00000000-0005-0000-0000-0000AD0D0000}"/>
    <cellStyle name="Normal 3 29" xfId="3883" xr:uid="{00000000-0005-0000-0000-0000AE0D0000}"/>
    <cellStyle name="Normal 3 3" xfId="1149" xr:uid="{00000000-0005-0000-0000-0000AF0D0000}"/>
    <cellStyle name="Normal 3 3 2" xfId="1150" xr:uid="{00000000-0005-0000-0000-0000B00D0000}"/>
    <cellStyle name="Normal 3 3 2 2" xfId="1151" xr:uid="{00000000-0005-0000-0000-0000B10D0000}"/>
    <cellStyle name="Normal 3 3 2 2 2" xfId="3884" xr:uid="{00000000-0005-0000-0000-0000B20D0000}"/>
    <cellStyle name="Normal 3 3 3" xfId="1152" xr:uid="{00000000-0005-0000-0000-0000B30D0000}"/>
    <cellStyle name="Normal 3 3 3 2" xfId="3886" xr:uid="{00000000-0005-0000-0000-0000B40D0000}"/>
    <cellStyle name="Normal 3 3 3 3" xfId="3885" xr:uid="{00000000-0005-0000-0000-0000B50D0000}"/>
    <cellStyle name="Normal 3 3 4" xfId="1153" xr:uid="{00000000-0005-0000-0000-0000B60D0000}"/>
    <cellStyle name="Normal 3 3_BURE COMMERCE" xfId="3887" xr:uid="{00000000-0005-0000-0000-0000B70D0000}"/>
    <cellStyle name="Normal 3 30" xfId="3888" xr:uid="{00000000-0005-0000-0000-0000B80D0000}"/>
    <cellStyle name="Normal 3 31" xfId="3889" xr:uid="{00000000-0005-0000-0000-0000B90D0000}"/>
    <cellStyle name="Normal 3 32" xfId="3890" xr:uid="{00000000-0005-0000-0000-0000BA0D0000}"/>
    <cellStyle name="Normal 3 33" xfId="3891" xr:uid="{00000000-0005-0000-0000-0000BB0D0000}"/>
    <cellStyle name="Normal 3 34" xfId="3892" xr:uid="{00000000-0005-0000-0000-0000BC0D0000}"/>
    <cellStyle name="Normal 3 34 2" xfId="3893" xr:uid="{00000000-0005-0000-0000-0000BD0D0000}"/>
    <cellStyle name="Normal 3 34 2 2" xfId="3894" xr:uid="{00000000-0005-0000-0000-0000BE0D0000}"/>
    <cellStyle name="Normal 3 34 2 3" xfId="3895" xr:uid="{00000000-0005-0000-0000-0000BF0D0000}"/>
    <cellStyle name="Normal 3 34 2 4" xfId="3896" xr:uid="{00000000-0005-0000-0000-0000C00D0000}"/>
    <cellStyle name="Normal 3 34 2 5" xfId="3897" xr:uid="{00000000-0005-0000-0000-0000C10D0000}"/>
    <cellStyle name="Normal 3 34 3" xfId="3898" xr:uid="{00000000-0005-0000-0000-0000C20D0000}"/>
    <cellStyle name="Normal 3 34 4" xfId="3899" xr:uid="{00000000-0005-0000-0000-0000C30D0000}"/>
    <cellStyle name="Normal 3 35" xfId="3900" xr:uid="{00000000-0005-0000-0000-0000C40D0000}"/>
    <cellStyle name="Normal 3 35 2" xfId="3901" xr:uid="{00000000-0005-0000-0000-0000C50D0000}"/>
    <cellStyle name="Normal 3 35 2 2" xfId="3902" xr:uid="{00000000-0005-0000-0000-0000C60D0000}"/>
    <cellStyle name="Normal 3 35 2 3" xfId="3903" xr:uid="{00000000-0005-0000-0000-0000C70D0000}"/>
    <cellStyle name="Normal 3 35 2 4" xfId="3904" xr:uid="{00000000-0005-0000-0000-0000C80D0000}"/>
    <cellStyle name="Normal 3 35 2 5" xfId="3905" xr:uid="{00000000-0005-0000-0000-0000C90D0000}"/>
    <cellStyle name="Normal 3 35 3" xfId="3906" xr:uid="{00000000-0005-0000-0000-0000CA0D0000}"/>
    <cellStyle name="Normal 3 35 4" xfId="3907" xr:uid="{00000000-0005-0000-0000-0000CB0D0000}"/>
    <cellStyle name="Normal 3 36" xfId="3908" xr:uid="{00000000-0005-0000-0000-0000CC0D0000}"/>
    <cellStyle name="Normal 3 37" xfId="3909" xr:uid="{00000000-0005-0000-0000-0000CD0D0000}"/>
    <cellStyle name="Normal 3 38" xfId="3910" xr:uid="{00000000-0005-0000-0000-0000CE0D0000}"/>
    <cellStyle name="Normal 3 39" xfId="3911" xr:uid="{00000000-0005-0000-0000-0000CF0D0000}"/>
    <cellStyle name="Normal 3 4" xfId="1154" xr:uid="{00000000-0005-0000-0000-0000D00D0000}"/>
    <cellStyle name="Normal 3 4 2" xfId="1155" xr:uid="{00000000-0005-0000-0000-0000D10D0000}"/>
    <cellStyle name="Normal 3 4 2 2" xfId="3912" xr:uid="{00000000-0005-0000-0000-0000D20D0000}"/>
    <cellStyle name="Normal 3 4 3" xfId="1156" xr:uid="{00000000-0005-0000-0000-0000D30D0000}"/>
    <cellStyle name="Normal 3 4 3 2" xfId="3914" xr:uid="{00000000-0005-0000-0000-0000D40D0000}"/>
    <cellStyle name="Normal 3 4 3 3" xfId="3913" xr:uid="{00000000-0005-0000-0000-0000D50D0000}"/>
    <cellStyle name="Normal 3 4_BURE COMMERCE" xfId="3915" xr:uid="{00000000-0005-0000-0000-0000D60D0000}"/>
    <cellStyle name="Normal 3 40" xfId="3916" xr:uid="{00000000-0005-0000-0000-0000D70D0000}"/>
    <cellStyle name="Normal 3 41" xfId="3917" xr:uid="{00000000-0005-0000-0000-0000D80D0000}"/>
    <cellStyle name="Normal 3 42" xfId="3918" xr:uid="{00000000-0005-0000-0000-0000D90D0000}"/>
    <cellStyle name="Normal 3 43" xfId="3919" xr:uid="{00000000-0005-0000-0000-0000DA0D0000}"/>
    <cellStyle name="Normal 3 44" xfId="3920" xr:uid="{00000000-0005-0000-0000-0000DB0D0000}"/>
    <cellStyle name="Normal 3 45" xfId="3921" xr:uid="{00000000-0005-0000-0000-0000DC0D0000}"/>
    <cellStyle name="Normal 3 46" xfId="3922" xr:uid="{00000000-0005-0000-0000-0000DD0D0000}"/>
    <cellStyle name="Normal 3 47" xfId="3923" xr:uid="{00000000-0005-0000-0000-0000DE0D0000}"/>
    <cellStyle name="Normal 3 48" xfId="3924" xr:uid="{00000000-0005-0000-0000-0000DF0D0000}"/>
    <cellStyle name="Normal 3 49" xfId="3925" xr:uid="{00000000-0005-0000-0000-0000E00D0000}"/>
    <cellStyle name="Normal 3 5" xfId="1157" xr:uid="{00000000-0005-0000-0000-0000E10D0000}"/>
    <cellStyle name="Normal 3 5 2" xfId="1158" xr:uid="{00000000-0005-0000-0000-0000E20D0000}"/>
    <cellStyle name="Normal 3 5 2 2" xfId="3926" xr:uid="{00000000-0005-0000-0000-0000E30D0000}"/>
    <cellStyle name="Normal 3 5 3" xfId="1159" xr:uid="{00000000-0005-0000-0000-0000E40D0000}"/>
    <cellStyle name="Normal 3 5 3 2" xfId="3928" xr:uid="{00000000-0005-0000-0000-0000E50D0000}"/>
    <cellStyle name="Normal 3 5 3 3" xfId="3927" xr:uid="{00000000-0005-0000-0000-0000E60D0000}"/>
    <cellStyle name="Normal 3 5_BURE COMMERCE" xfId="3929" xr:uid="{00000000-0005-0000-0000-0000E70D0000}"/>
    <cellStyle name="Normal 3 50" xfId="3930" xr:uid="{00000000-0005-0000-0000-0000E80D0000}"/>
    <cellStyle name="Normal 3 51" xfId="3931" xr:uid="{00000000-0005-0000-0000-0000E90D0000}"/>
    <cellStyle name="Normal 3 52" xfId="3932" xr:uid="{00000000-0005-0000-0000-0000EA0D0000}"/>
    <cellStyle name="Normal 3 53" xfId="3933" xr:uid="{00000000-0005-0000-0000-0000EB0D0000}"/>
    <cellStyle name="Normal 3 54" xfId="3934" xr:uid="{00000000-0005-0000-0000-0000EC0D0000}"/>
    <cellStyle name="Normal 3 55" xfId="3935" xr:uid="{00000000-0005-0000-0000-0000ED0D0000}"/>
    <cellStyle name="Normal 3 56" xfId="3936" xr:uid="{00000000-0005-0000-0000-0000EE0D0000}"/>
    <cellStyle name="Normal 3 57" xfId="3937" xr:uid="{00000000-0005-0000-0000-0000EF0D0000}"/>
    <cellStyle name="Normal 3 58" xfId="3938" xr:uid="{00000000-0005-0000-0000-0000F00D0000}"/>
    <cellStyle name="Normal 3 59" xfId="3939" xr:uid="{00000000-0005-0000-0000-0000F10D0000}"/>
    <cellStyle name="Normal 3 6" xfId="1160" xr:uid="{00000000-0005-0000-0000-0000F20D0000}"/>
    <cellStyle name="Normal 3 6 2" xfId="3940" xr:uid="{00000000-0005-0000-0000-0000F30D0000}"/>
    <cellStyle name="Normal 3 6 2 2" xfId="3941" xr:uid="{00000000-0005-0000-0000-0000F40D0000}"/>
    <cellStyle name="Normal 3 6 3" xfId="3942" xr:uid="{00000000-0005-0000-0000-0000F50D0000}"/>
    <cellStyle name="Normal 3 6 3 2" xfId="3943" xr:uid="{00000000-0005-0000-0000-0000F60D0000}"/>
    <cellStyle name="Normal 3 6_BURE COMMERCE" xfId="3944" xr:uid="{00000000-0005-0000-0000-0000F70D0000}"/>
    <cellStyle name="Normal 3 60" xfId="3945" xr:uid="{00000000-0005-0000-0000-0000F80D0000}"/>
    <cellStyle name="Normal 3 61" xfId="3946" xr:uid="{00000000-0005-0000-0000-0000F90D0000}"/>
    <cellStyle name="Normal 3 62" xfId="3947" xr:uid="{00000000-0005-0000-0000-0000FA0D0000}"/>
    <cellStyle name="Normal 3 63" xfId="3948" xr:uid="{00000000-0005-0000-0000-0000FB0D0000}"/>
    <cellStyle name="Normal 3 64" xfId="3949" xr:uid="{00000000-0005-0000-0000-0000FC0D0000}"/>
    <cellStyle name="Normal 3 65" xfId="3950" xr:uid="{00000000-0005-0000-0000-0000FD0D0000}"/>
    <cellStyle name="Normal 3 66" xfId="3951" xr:uid="{00000000-0005-0000-0000-0000FE0D0000}"/>
    <cellStyle name="Normal 3 67" xfId="3952" xr:uid="{00000000-0005-0000-0000-0000FF0D0000}"/>
    <cellStyle name="Normal 3 68" xfId="3953" xr:uid="{00000000-0005-0000-0000-0000000E0000}"/>
    <cellStyle name="Normal 3 69" xfId="3954" xr:uid="{00000000-0005-0000-0000-0000010E0000}"/>
    <cellStyle name="Normal 3 7" xfId="1161" xr:uid="{00000000-0005-0000-0000-0000020E0000}"/>
    <cellStyle name="Normal 3 7 2" xfId="3955" xr:uid="{00000000-0005-0000-0000-0000030E0000}"/>
    <cellStyle name="Normal 3 7 2 2" xfId="3956" xr:uid="{00000000-0005-0000-0000-0000040E0000}"/>
    <cellStyle name="Normal 3 7 3" xfId="3957" xr:uid="{00000000-0005-0000-0000-0000050E0000}"/>
    <cellStyle name="Normal 3 7 3 2" xfId="3958" xr:uid="{00000000-0005-0000-0000-0000060E0000}"/>
    <cellStyle name="Normal 3 7_BURE COMMERCE" xfId="3959" xr:uid="{00000000-0005-0000-0000-0000070E0000}"/>
    <cellStyle name="Normal 3 70" xfId="3960" xr:uid="{00000000-0005-0000-0000-0000080E0000}"/>
    <cellStyle name="Normal 3 71" xfId="3961" xr:uid="{00000000-0005-0000-0000-0000090E0000}"/>
    <cellStyle name="Normal 3 72" xfId="3962" xr:uid="{00000000-0005-0000-0000-00000A0E0000}"/>
    <cellStyle name="Normal 3 73" xfId="3963" xr:uid="{00000000-0005-0000-0000-00000B0E0000}"/>
    <cellStyle name="Normal 3 74" xfId="3964" xr:uid="{00000000-0005-0000-0000-00000C0E0000}"/>
    <cellStyle name="Normal 3 75" xfId="3965" xr:uid="{00000000-0005-0000-0000-00000D0E0000}"/>
    <cellStyle name="Normal 3 76" xfId="3966" xr:uid="{00000000-0005-0000-0000-00000E0E0000}"/>
    <cellStyle name="Normal 3 77" xfId="4741" xr:uid="{00000000-0005-0000-0000-00000F0E0000}"/>
    <cellStyle name="Normal 3 78" xfId="4739" xr:uid="{00000000-0005-0000-0000-0000100E0000}"/>
    <cellStyle name="Normal 3 79" xfId="4747" xr:uid="{00000000-0005-0000-0000-0000110E0000}"/>
    <cellStyle name="Normal 3 8" xfId="1162" xr:uid="{00000000-0005-0000-0000-0000120E0000}"/>
    <cellStyle name="Normal 3 8 2" xfId="3967" xr:uid="{00000000-0005-0000-0000-0000130E0000}"/>
    <cellStyle name="Normal 3 8 2 2" xfId="3968" xr:uid="{00000000-0005-0000-0000-0000140E0000}"/>
    <cellStyle name="Normal 3 8 3" xfId="3969" xr:uid="{00000000-0005-0000-0000-0000150E0000}"/>
    <cellStyle name="Normal 3 8 3 2" xfId="3970" xr:uid="{00000000-0005-0000-0000-0000160E0000}"/>
    <cellStyle name="Normal 3 8_BURE COMMERCE" xfId="3971" xr:uid="{00000000-0005-0000-0000-0000170E0000}"/>
    <cellStyle name="Normal 3 80" xfId="4742" xr:uid="{00000000-0005-0000-0000-0000180E0000}"/>
    <cellStyle name="Normal 3 81" xfId="4749" xr:uid="{00000000-0005-0000-0000-0000190E0000}"/>
    <cellStyle name="Normal 3 82" xfId="4743" xr:uid="{00000000-0005-0000-0000-00001A0E0000}"/>
    <cellStyle name="Normal 3 83" xfId="4740" xr:uid="{00000000-0005-0000-0000-00001B0E0000}"/>
    <cellStyle name="Normal 3 84" xfId="4745" xr:uid="{00000000-0005-0000-0000-00001C0E0000}"/>
    <cellStyle name="Normal 3 85" xfId="4748" xr:uid="{00000000-0005-0000-0000-00001D0E0000}"/>
    <cellStyle name="Normal 3 86" xfId="4750" xr:uid="{00000000-0005-0000-0000-00001E0E0000}"/>
    <cellStyle name="Normal 3 87" xfId="4751" xr:uid="{00000000-0005-0000-0000-00001F0E0000}"/>
    <cellStyle name="Normal 3 9" xfId="1163" xr:uid="{00000000-0005-0000-0000-0000200E0000}"/>
    <cellStyle name="Normal 3 9 2" xfId="3972" xr:uid="{00000000-0005-0000-0000-0000210E0000}"/>
    <cellStyle name="Normal 3 9 2 2" xfId="3973" xr:uid="{00000000-0005-0000-0000-0000220E0000}"/>
    <cellStyle name="Normal 3 9 3" xfId="3974" xr:uid="{00000000-0005-0000-0000-0000230E0000}"/>
    <cellStyle name="Normal 3 9 3 2" xfId="3975" xr:uid="{00000000-0005-0000-0000-0000240E0000}"/>
    <cellStyle name="Normal 3 9_BURE COMMERCE" xfId="3976" xr:uid="{00000000-0005-0000-0000-0000250E0000}"/>
    <cellStyle name="Normal 3_BURE COMMERCE" xfId="3977" xr:uid="{00000000-0005-0000-0000-0000260E0000}"/>
    <cellStyle name="Normal 30" xfId="1164" xr:uid="{00000000-0005-0000-0000-0000270E0000}"/>
    <cellStyle name="Normal 30 2" xfId="3978" xr:uid="{00000000-0005-0000-0000-0000280E0000}"/>
    <cellStyle name="Normal 31" xfId="1165" xr:uid="{00000000-0005-0000-0000-0000290E0000}"/>
    <cellStyle name="Normal 31 2" xfId="3979" xr:uid="{00000000-0005-0000-0000-00002A0E0000}"/>
    <cellStyle name="Normal 32" xfId="1166" xr:uid="{00000000-0005-0000-0000-00002B0E0000}"/>
    <cellStyle name="Normal 32 2" xfId="3980" xr:uid="{00000000-0005-0000-0000-00002C0E0000}"/>
    <cellStyle name="Normal 33" xfId="1167" xr:uid="{00000000-0005-0000-0000-00002D0E0000}"/>
    <cellStyle name="Normal 33 2" xfId="1168" xr:uid="{00000000-0005-0000-0000-00002E0E0000}"/>
    <cellStyle name="Normal 34" xfId="1169" xr:uid="{00000000-0005-0000-0000-00002F0E0000}"/>
    <cellStyle name="Normal 34 2" xfId="3981" xr:uid="{00000000-0005-0000-0000-0000300E0000}"/>
    <cellStyle name="Normal 35" xfId="1170" xr:uid="{00000000-0005-0000-0000-0000310E0000}"/>
    <cellStyle name="Normal 35 2" xfId="3982" xr:uid="{00000000-0005-0000-0000-0000320E0000}"/>
    <cellStyle name="Normal 36" xfId="1171" xr:uid="{00000000-0005-0000-0000-0000330E0000}"/>
    <cellStyle name="Normal 36 2" xfId="3983" xr:uid="{00000000-0005-0000-0000-0000340E0000}"/>
    <cellStyle name="Normal 37" xfId="1172" xr:uid="{00000000-0005-0000-0000-0000350E0000}"/>
    <cellStyle name="Normal 37 2" xfId="3984" xr:uid="{00000000-0005-0000-0000-0000360E0000}"/>
    <cellStyle name="Normal 38" xfId="1173" xr:uid="{00000000-0005-0000-0000-0000370E0000}"/>
    <cellStyle name="Normal 38 2" xfId="3985" xr:uid="{00000000-0005-0000-0000-0000380E0000}"/>
    <cellStyle name="Normal 39" xfId="1174" xr:uid="{00000000-0005-0000-0000-0000390E0000}"/>
    <cellStyle name="Normal 39 2" xfId="3986" xr:uid="{00000000-0005-0000-0000-00003A0E0000}"/>
    <cellStyle name="Normal 4" xfId="89" xr:uid="{00000000-0005-0000-0000-00003B0E0000}"/>
    <cellStyle name="Normal 4 10" xfId="3988" xr:uid="{00000000-0005-0000-0000-00003C0E0000}"/>
    <cellStyle name="Normal 4 2" xfId="90" xr:uid="{00000000-0005-0000-0000-00003D0E0000}"/>
    <cellStyle name="Normal 4 2 2" xfId="1177" xr:uid="{00000000-0005-0000-0000-00003E0E0000}"/>
    <cellStyle name="Normal 4 2 2 2" xfId="3989" xr:uid="{00000000-0005-0000-0000-00003F0E0000}"/>
    <cellStyle name="Normal 4 2 3" xfId="1178" xr:uid="{00000000-0005-0000-0000-0000400E0000}"/>
    <cellStyle name="Normal 4 2 4" xfId="1176" xr:uid="{00000000-0005-0000-0000-0000410E0000}"/>
    <cellStyle name="Normal 4 3" xfId="1179" xr:uid="{00000000-0005-0000-0000-0000420E0000}"/>
    <cellStyle name="Normal 4 3 2" xfId="1180" xr:uid="{00000000-0005-0000-0000-0000430E0000}"/>
    <cellStyle name="Normal 4 3 2 2" xfId="1181" xr:uid="{00000000-0005-0000-0000-0000440E0000}"/>
    <cellStyle name="Normal 4 3 2 3" xfId="3991" xr:uid="{00000000-0005-0000-0000-0000450E0000}"/>
    <cellStyle name="Normal 4 3 3" xfId="1182" xr:uid="{00000000-0005-0000-0000-0000460E0000}"/>
    <cellStyle name="Normal 4 3 3 2" xfId="3992" xr:uid="{00000000-0005-0000-0000-0000470E0000}"/>
    <cellStyle name="Normal 4 3 4" xfId="3993" xr:uid="{00000000-0005-0000-0000-0000480E0000}"/>
    <cellStyle name="Normal 4 3 5" xfId="3990" xr:uid="{00000000-0005-0000-0000-0000490E0000}"/>
    <cellStyle name="Normal 4 4" xfId="1183" xr:uid="{00000000-0005-0000-0000-00004A0E0000}"/>
    <cellStyle name="Normal 4 4 2" xfId="1184" xr:uid="{00000000-0005-0000-0000-00004B0E0000}"/>
    <cellStyle name="Normal 4 4 3" xfId="1185" xr:uid="{00000000-0005-0000-0000-00004C0E0000}"/>
    <cellStyle name="Normal 4 4 3 2" xfId="3994" xr:uid="{00000000-0005-0000-0000-00004D0E0000}"/>
    <cellStyle name="Normal 4 5" xfId="1186" xr:uid="{00000000-0005-0000-0000-00004E0E0000}"/>
    <cellStyle name="Normal 4 5 2" xfId="3996" xr:uid="{00000000-0005-0000-0000-00004F0E0000}"/>
    <cellStyle name="Normal 4 5 3" xfId="3995" xr:uid="{00000000-0005-0000-0000-0000500E0000}"/>
    <cellStyle name="Normal 4 6" xfId="1187" xr:uid="{00000000-0005-0000-0000-0000510E0000}"/>
    <cellStyle name="Normal 4 6 2" xfId="3997" xr:uid="{00000000-0005-0000-0000-0000520E0000}"/>
    <cellStyle name="Normal 4 7" xfId="1175" xr:uid="{00000000-0005-0000-0000-0000530E0000}"/>
    <cellStyle name="Normal 4 7 2" xfId="3987" xr:uid="{00000000-0005-0000-0000-0000540E0000}"/>
    <cellStyle name="Normal 4 9" xfId="3998" xr:uid="{00000000-0005-0000-0000-0000550E0000}"/>
    <cellStyle name="Normal 40" xfId="1188" xr:uid="{00000000-0005-0000-0000-0000560E0000}"/>
    <cellStyle name="Normal 40 2" xfId="3999" xr:uid="{00000000-0005-0000-0000-0000570E0000}"/>
    <cellStyle name="Normal 41" xfId="1189" xr:uid="{00000000-0005-0000-0000-0000580E0000}"/>
    <cellStyle name="Normal 41 2" xfId="4000" xr:uid="{00000000-0005-0000-0000-0000590E0000}"/>
    <cellStyle name="Normal 42" xfId="1190" xr:uid="{00000000-0005-0000-0000-00005A0E0000}"/>
    <cellStyle name="Normal 42 2" xfId="4001" xr:uid="{00000000-0005-0000-0000-00005B0E0000}"/>
    <cellStyle name="Normal 43" xfId="1191" xr:uid="{00000000-0005-0000-0000-00005C0E0000}"/>
    <cellStyle name="Normal 43 2" xfId="4002" xr:uid="{00000000-0005-0000-0000-00005D0E0000}"/>
    <cellStyle name="Normal 44" xfId="1192" xr:uid="{00000000-0005-0000-0000-00005E0E0000}"/>
    <cellStyle name="Normal 45" xfId="1193" xr:uid="{00000000-0005-0000-0000-00005F0E0000}"/>
    <cellStyle name="Normal 45 2" xfId="4003" xr:uid="{00000000-0005-0000-0000-0000600E0000}"/>
    <cellStyle name="Normal 46" xfId="1194" xr:uid="{00000000-0005-0000-0000-0000610E0000}"/>
    <cellStyle name="Normal 46 2" xfId="4004" xr:uid="{00000000-0005-0000-0000-0000620E0000}"/>
    <cellStyle name="Normal 47" xfId="221" xr:uid="{00000000-0005-0000-0000-0000630E0000}"/>
    <cellStyle name="Normal 47 2" xfId="4005" xr:uid="{00000000-0005-0000-0000-0000640E0000}"/>
    <cellStyle name="Normal 48" xfId="1195" xr:uid="{00000000-0005-0000-0000-0000650E0000}"/>
    <cellStyle name="Normal 48 2" xfId="4006" xr:uid="{00000000-0005-0000-0000-0000660E0000}"/>
    <cellStyle name="Normal 49" xfId="1196" xr:uid="{00000000-0005-0000-0000-0000670E0000}"/>
    <cellStyle name="Normal 5" xfId="91" xr:uid="{00000000-0005-0000-0000-0000680E0000}"/>
    <cellStyle name="Normal 5 2" xfId="1198" xr:uid="{00000000-0005-0000-0000-0000690E0000}"/>
    <cellStyle name="Normal 5 2 2" xfId="1199" xr:uid="{00000000-0005-0000-0000-00006A0E0000}"/>
    <cellStyle name="Normal 5 2 2 2" xfId="4009" xr:uid="{00000000-0005-0000-0000-00006B0E0000}"/>
    <cellStyle name="Normal 5 2 3" xfId="1200" xr:uid="{00000000-0005-0000-0000-00006C0E0000}"/>
    <cellStyle name="Normal 5 2 3 2" xfId="4010" xr:uid="{00000000-0005-0000-0000-00006D0E0000}"/>
    <cellStyle name="Normal 5 2 4" xfId="4011" xr:uid="{00000000-0005-0000-0000-00006E0E0000}"/>
    <cellStyle name="Normal 5 2 5" xfId="4008" xr:uid="{00000000-0005-0000-0000-00006F0E0000}"/>
    <cellStyle name="Normal 5 3" xfId="1201" xr:uid="{00000000-0005-0000-0000-0000700E0000}"/>
    <cellStyle name="Normal 5 3 2" xfId="1202" xr:uid="{00000000-0005-0000-0000-0000710E0000}"/>
    <cellStyle name="Normal 5 35" xfId="4012" xr:uid="{00000000-0005-0000-0000-0000720E0000}"/>
    <cellStyle name="Normal 5 4" xfId="1203" xr:uid="{00000000-0005-0000-0000-0000730E0000}"/>
    <cellStyle name="Normal 5 4 2" xfId="4014" xr:uid="{00000000-0005-0000-0000-0000740E0000}"/>
    <cellStyle name="Normal 5 4 3" xfId="4013" xr:uid="{00000000-0005-0000-0000-0000750E0000}"/>
    <cellStyle name="Normal 5 47" xfId="4015" xr:uid="{00000000-0005-0000-0000-0000760E0000}"/>
    <cellStyle name="Normal 5 5" xfId="1204" xr:uid="{00000000-0005-0000-0000-0000770E0000}"/>
    <cellStyle name="Normal 5 5 2" xfId="4007" xr:uid="{00000000-0005-0000-0000-0000780E0000}"/>
    <cellStyle name="Normal 5 58" xfId="4016" xr:uid="{00000000-0005-0000-0000-0000790E0000}"/>
    <cellStyle name="Normal 5 6" xfId="1205" xr:uid="{00000000-0005-0000-0000-00007A0E0000}"/>
    <cellStyle name="Normal 5 66" xfId="4017" xr:uid="{00000000-0005-0000-0000-00007B0E0000}"/>
    <cellStyle name="Normal 5 7" xfId="1197" xr:uid="{00000000-0005-0000-0000-00007C0E0000}"/>
    <cellStyle name="Normal 50" xfId="1206" xr:uid="{00000000-0005-0000-0000-00007D0E0000}"/>
    <cellStyle name="Normal 50 2" xfId="4018" xr:uid="{00000000-0005-0000-0000-00007E0E0000}"/>
    <cellStyle name="Normal 51" xfId="222" xr:uid="{00000000-0005-0000-0000-00007F0E0000}"/>
    <cellStyle name="Normal 51 2" xfId="4019" xr:uid="{00000000-0005-0000-0000-0000800E0000}"/>
    <cellStyle name="Normal 52" xfId="1207" xr:uid="{00000000-0005-0000-0000-0000810E0000}"/>
    <cellStyle name="Normal 52 2" xfId="4020" xr:uid="{00000000-0005-0000-0000-0000820E0000}"/>
    <cellStyle name="Normal 53" xfId="1208" xr:uid="{00000000-0005-0000-0000-0000830E0000}"/>
    <cellStyle name="Normal 53 2" xfId="4021" xr:uid="{00000000-0005-0000-0000-0000840E0000}"/>
    <cellStyle name="Normal 54" xfId="1209" xr:uid="{00000000-0005-0000-0000-0000850E0000}"/>
    <cellStyle name="Normal 54 2" xfId="4022" xr:uid="{00000000-0005-0000-0000-0000860E0000}"/>
    <cellStyle name="Normal 55" xfId="1210" xr:uid="{00000000-0005-0000-0000-0000870E0000}"/>
    <cellStyle name="Normal 55 2" xfId="4023" xr:uid="{00000000-0005-0000-0000-0000880E0000}"/>
    <cellStyle name="Normal 56" xfId="1211" xr:uid="{00000000-0005-0000-0000-0000890E0000}"/>
    <cellStyle name="Normal 56 2" xfId="4024" xr:uid="{00000000-0005-0000-0000-00008A0E0000}"/>
    <cellStyle name="Normal 57" xfId="4025" xr:uid="{00000000-0005-0000-0000-00008B0E0000}"/>
    <cellStyle name="Normal 57 2" xfId="4026" xr:uid="{00000000-0005-0000-0000-00008C0E0000}"/>
    <cellStyle name="Normal 58" xfId="4027" xr:uid="{00000000-0005-0000-0000-00008D0E0000}"/>
    <cellStyle name="Normal 59" xfId="4028" xr:uid="{00000000-0005-0000-0000-00008E0E0000}"/>
    <cellStyle name="Normal 6" xfId="92" xr:uid="{00000000-0005-0000-0000-00008F0E0000}"/>
    <cellStyle name="Normal 6 2" xfId="1213" xr:uid="{00000000-0005-0000-0000-0000900E0000}"/>
    <cellStyle name="Normal 6 2 2" xfId="1214" xr:uid="{00000000-0005-0000-0000-0000910E0000}"/>
    <cellStyle name="Normal 6 2 2 2" xfId="4031" xr:uid="{00000000-0005-0000-0000-0000920E0000}"/>
    <cellStyle name="Normal 6 2 3" xfId="4032" xr:uid="{00000000-0005-0000-0000-0000930E0000}"/>
    <cellStyle name="Normal 6 2 4" xfId="4033" xr:uid="{00000000-0005-0000-0000-0000940E0000}"/>
    <cellStyle name="Normal 6 2 5" xfId="4030" xr:uid="{00000000-0005-0000-0000-0000950E0000}"/>
    <cellStyle name="Normal 6 3" xfId="1215" xr:uid="{00000000-0005-0000-0000-0000960E0000}"/>
    <cellStyle name="Normal 6 3 2" xfId="4034" xr:uid="{00000000-0005-0000-0000-0000970E0000}"/>
    <cellStyle name="Normal 6 4" xfId="1216" xr:uid="{00000000-0005-0000-0000-0000980E0000}"/>
    <cellStyle name="Normal 6 4 2" xfId="4036" xr:uid="{00000000-0005-0000-0000-0000990E0000}"/>
    <cellStyle name="Normal 6 4 3" xfId="4035" xr:uid="{00000000-0005-0000-0000-00009A0E0000}"/>
    <cellStyle name="Normal 6 5" xfId="1217" xr:uid="{00000000-0005-0000-0000-00009B0E0000}"/>
    <cellStyle name="Normal 6 5 2" xfId="4029" xr:uid="{00000000-0005-0000-0000-00009C0E0000}"/>
    <cellStyle name="Normal 6 6" xfId="1212" xr:uid="{00000000-0005-0000-0000-00009D0E0000}"/>
    <cellStyle name="Normal 60" xfId="4037" xr:uid="{00000000-0005-0000-0000-00009E0E0000}"/>
    <cellStyle name="Normal 61" xfId="4038" xr:uid="{00000000-0005-0000-0000-00009F0E0000}"/>
    <cellStyle name="Normal 62" xfId="4039" xr:uid="{00000000-0005-0000-0000-0000A00E0000}"/>
    <cellStyle name="Normal 63" xfId="4040" xr:uid="{00000000-0005-0000-0000-0000A10E0000}"/>
    <cellStyle name="Normal 64" xfId="4041" xr:uid="{00000000-0005-0000-0000-0000A20E0000}"/>
    <cellStyle name="Normal 65" xfId="4042" xr:uid="{00000000-0005-0000-0000-0000A30E0000}"/>
    <cellStyle name="Normal 66" xfId="4043" xr:uid="{00000000-0005-0000-0000-0000A40E0000}"/>
    <cellStyle name="Normal 67" xfId="4044" xr:uid="{00000000-0005-0000-0000-0000A50E0000}"/>
    <cellStyle name="Normal 68" xfId="4045" xr:uid="{00000000-0005-0000-0000-0000A60E0000}"/>
    <cellStyle name="Normal 69" xfId="4046" xr:uid="{00000000-0005-0000-0000-0000A70E0000}"/>
    <cellStyle name="Normal 7" xfId="93" xr:uid="{00000000-0005-0000-0000-0000A80E0000}"/>
    <cellStyle name="Normal 7 2" xfId="94" xr:uid="{00000000-0005-0000-0000-0000A90E0000}"/>
    <cellStyle name="Normal 7 2 2" xfId="1220" xr:uid="{00000000-0005-0000-0000-0000AA0E0000}"/>
    <cellStyle name="Normal 7 2 2 2" xfId="4049" xr:uid="{00000000-0005-0000-0000-0000AB0E0000}"/>
    <cellStyle name="Normal 7 2 3" xfId="1221" xr:uid="{00000000-0005-0000-0000-0000AC0E0000}"/>
    <cellStyle name="Normal 7 2 4" xfId="1219" xr:uid="{00000000-0005-0000-0000-0000AD0E0000}"/>
    <cellStyle name="Normal 7 2 4 2" xfId="4050" xr:uid="{00000000-0005-0000-0000-0000AE0E0000}"/>
    <cellStyle name="Normal 7 2 5" xfId="4048" xr:uid="{00000000-0005-0000-0000-0000AF0E0000}"/>
    <cellStyle name="Normal 7 3" xfId="1222" xr:uid="{00000000-0005-0000-0000-0000B00E0000}"/>
    <cellStyle name="Normal 7 3 2" xfId="1223" xr:uid="{00000000-0005-0000-0000-0000B10E0000}"/>
    <cellStyle name="Normal 7 3 3" xfId="1224" xr:uid="{00000000-0005-0000-0000-0000B20E0000}"/>
    <cellStyle name="Normal 7 3 4" xfId="1225" xr:uid="{00000000-0005-0000-0000-0000B30E0000}"/>
    <cellStyle name="Normal 7 3 5" xfId="1226" xr:uid="{00000000-0005-0000-0000-0000B40E0000}"/>
    <cellStyle name="Normal 7 3 6" xfId="4051" xr:uid="{00000000-0005-0000-0000-0000B50E0000}"/>
    <cellStyle name="Normal 7 4" xfId="1227" xr:uid="{00000000-0005-0000-0000-0000B60E0000}"/>
    <cellStyle name="Normal 7 4 2" xfId="1228" xr:uid="{00000000-0005-0000-0000-0000B70E0000}"/>
    <cellStyle name="Normal 7 4 3" xfId="4047" xr:uid="{00000000-0005-0000-0000-0000B80E0000}"/>
    <cellStyle name="Normal 7 5" xfId="1229" xr:uid="{00000000-0005-0000-0000-0000B90E0000}"/>
    <cellStyle name="Normal 7 6" xfId="1230" xr:uid="{00000000-0005-0000-0000-0000BA0E0000}"/>
    <cellStyle name="Normal 7 7" xfId="1231" xr:uid="{00000000-0005-0000-0000-0000BB0E0000}"/>
    <cellStyle name="Normal 7 8" xfId="1218" xr:uid="{00000000-0005-0000-0000-0000BC0E0000}"/>
    <cellStyle name="Normal 70" xfId="4052" xr:uid="{00000000-0005-0000-0000-0000BD0E0000}"/>
    <cellStyle name="Normal 71" xfId="4053" xr:uid="{00000000-0005-0000-0000-0000BE0E0000}"/>
    <cellStyle name="Normal 72" xfId="4054" xr:uid="{00000000-0005-0000-0000-0000BF0E0000}"/>
    <cellStyle name="Normal 73" xfId="4055" xr:uid="{00000000-0005-0000-0000-0000C00E0000}"/>
    <cellStyle name="Normal 74" xfId="4056" xr:uid="{00000000-0005-0000-0000-0000C10E0000}"/>
    <cellStyle name="Normal 8" xfId="95" xr:uid="{00000000-0005-0000-0000-0000C20E0000}"/>
    <cellStyle name="Normal 8 2" xfId="96" xr:uid="{00000000-0005-0000-0000-0000C30E0000}"/>
    <cellStyle name="Normal 8 2 2" xfId="97" xr:uid="{00000000-0005-0000-0000-0000C40E0000}"/>
    <cellStyle name="Normal 8 2 2 2" xfId="207" xr:uid="{00000000-0005-0000-0000-0000C50E0000}"/>
    <cellStyle name="Normal 8 2 2 2 2" xfId="4059" xr:uid="{00000000-0005-0000-0000-0000C60E0000}"/>
    <cellStyle name="Normal 8 2 2 3" xfId="1234" xr:uid="{00000000-0005-0000-0000-0000C70E0000}"/>
    <cellStyle name="Normal 8 2 2 4" xfId="1414" xr:uid="{00000000-0005-0000-0000-0000C80E0000}"/>
    <cellStyle name="Normal 8 2 3" xfId="206" xr:uid="{00000000-0005-0000-0000-0000C90E0000}"/>
    <cellStyle name="Normal 8 2 3 2" xfId="1235" xr:uid="{00000000-0005-0000-0000-0000CA0E0000}"/>
    <cellStyle name="Normal 8 2 4" xfId="1233" xr:uid="{00000000-0005-0000-0000-0000CB0E0000}"/>
    <cellStyle name="Normal 8 2 4 2" xfId="4060" xr:uid="{00000000-0005-0000-0000-0000CC0E0000}"/>
    <cellStyle name="Normal 8 2 5" xfId="4061" xr:uid="{00000000-0005-0000-0000-0000CD0E0000}"/>
    <cellStyle name="Normal 8 2 6" xfId="4058" xr:uid="{00000000-0005-0000-0000-0000CE0E0000}"/>
    <cellStyle name="Normal 8 2 7" xfId="1413" xr:uid="{00000000-0005-0000-0000-0000CF0E0000}"/>
    <cellStyle name="Normal 8 3" xfId="98" xr:uid="{00000000-0005-0000-0000-0000D00E0000}"/>
    <cellStyle name="Normal 8 3 2" xfId="99" xr:uid="{00000000-0005-0000-0000-0000D10E0000}"/>
    <cellStyle name="Normal 8 3 2 2" xfId="209" xr:uid="{00000000-0005-0000-0000-0000D20E0000}"/>
    <cellStyle name="Normal 8 3 2 3" xfId="1237" xr:uid="{00000000-0005-0000-0000-0000D30E0000}"/>
    <cellStyle name="Normal 8 3 2 4" xfId="1416" xr:uid="{00000000-0005-0000-0000-0000D40E0000}"/>
    <cellStyle name="Normal 8 3 3" xfId="208" xr:uid="{00000000-0005-0000-0000-0000D50E0000}"/>
    <cellStyle name="Normal 8 3 3 2" xfId="4062" xr:uid="{00000000-0005-0000-0000-0000D60E0000}"/>
    <cellStyle name="Normal 8 3 4" xfId="1236" xr:uid="{00000000-0005-0000-0000-0000D70E0000}"/>
    <cellStyle name="Normal 8 3 5" xfId="1415" xr:uid="{00000000-0005-0000-0000-0000D80E0000}"/>
    <cellStyle name="Normal 8 4" xfId="1238" xr:uid="{00000000-0005-0000-0000-0000D90E0000}"/>
    <cellStyle name="Normal 8 4 2" xfId="4063" xr:uid="{00000000-0005-0000-0000-0000DA0E0000}"/>
    <cellStyle name="Normal 8 5" xfId="1239" xr:uid="{00000000-0005-0000-0000-0000DB0E0000}"/>
    <cellStyle name="Normal 8 5 2" xfId="4057" xr:uid="{00000000-0005-0000-0000-0000DC0E0000}"/>
    <cellStyle name="Normal 8 6" xfId="1232" xr:uid="{00000000-0005-0000-0000-0000DD0E0000}"/>
    <cellStyle name="Normal 89" xfId="1240" xr:uid="{00000000-0005-0000-0000-0000DE0E0000}"/>
    <cellStyle name="Normal 9" xfId="100" xr:uid="{00000000-0005-0000-0000-0000DF0E0000}"/>
    <cellStyle name="Normal 9 2" xfId="1242" xr:uid="{00000000-0005-0000-0000-0000E00E0000}"/>
    <cellStyle name="Normal 9 2 2" xfId="4066" xr:uid="{00000000-0005-0000-0000-0000E10E0000}"/>
    <cellStyle name="Normal 9 2 3" xfId="4067" xr:uid="{00000000-0005-0000-0000-0000E20E0000}"/>
    <cellStyle name="Normal 9 2 4" xfId="4068" xr:uid="{00000000-0005-0000-0000-0000E30E0000}"/>
    <cellStyle name="Normal 9 2 5" xfId="4065" xr:uid="{00000000-0005-0000-0000-0000E40E0000}"/>
    <cellStyle name="Normal 9 3" xfId="1243" xr:uid="{00000000-0005-0000-0000-0000E50E0000}"/>
    <cellStyle name="Normal 9 4" xfId="1241" xr:uid="{00000000-0005-0000-0000-0000E60E0000}"/>
    <cellStyle name="Normal 9 4 2" xfId="4069" xr:uid="{00000000-0005-0000-0000-0000E70E0000}"/>
    <cellStyle name="Normal 9 5" xfId="4064" xr:uid="{00000000-0005-0000-0000-0000E80E0000}"/>
    <cellStyle name="Normal moj" xfId="101" xr:uid="{00000000-0005-0000-0000-0000E90E0000}"/>
    <cellStyle name="Normal1" xfId="102" xr:uid="{00000000-0005-0000-0000-0000EB0E0000}"/>
    <cellStyle name="Normal3" xfId="103" xr:uid="{00000000-0005-0000-0000-0000EC0E0000}"/>
    <cellStyle name="Normale_332BQ61B" xfId="4070" xr:uid="{00000000-0005-0000-0000-0000ED0E0000}"/>
    <cellStyle name="Normalno 10" xfId="4071" xr:uid="{00000000-0005-0000-0000-0000EF0E0000}"/>
    <cellStyle name="Normalno 10 2" xfId="104" xr:uid="{00000000-0005-0000-0000-0000F00E0000}"/>
    <cellStyle name="Normalno 10 2 3" xfId="188" xr:uid="{00000000-0005-0000-0000-0000F10E0000}"/>
    <cellStyle name="Normalno 11" xfId="4072" xr:uid="{00000000-0005-0000-0000-0000F20E0000}"/>
    <cellStyle name="Normalno 12" xfId="4073" xr:uid="{00000000-0005-0000-0000-0000F30E0000}"/>
    <cellStyle name="Normalno 2" xfId="105" xr:uid="{00000000-0005-0000-0000-0000F40E0000}"/>
    <cellStyle name="Normalno 2 2" xfId="1244" xr:uid="{00000000-0005-0000-0000-0000F50E0000}"/>
    <cellStyle name="Normalno 2 2 2" xfId="4075" xr:uid="{00000000-0005-0000-0000-0000F60E0000}"/>
    <cellStyle name="Normalno 2 2 3" xfId="4076" xr:uid="{00000000-0005-0000-0000-0000F70E0000}"/>
    <cellStyle name="Normalno 2 2 4" xfId="4077" xr:uid="{00000000-0005-0000-0000-0000F80E0000}"/>
    <cellStyle name="Normalno 2 2 5" xfId="4074" xr:uid="{00000000-0005-0000-0000-0000F90E0000}"/>
    <cellStyle name="Normalno 2 3" xfId="1245" xr:uid="{00000000-0005-0000-0000-0000FA0E0000}"/>
    <cellStyle name="Normalno 2 3 2" xfId="4078" xr:uid="{00000000-0005-0000-0000-0000FB0E0000}"/>
    <cellStyle name="Normalno 2 4" xfId="1246" xr:uid="{00000000-0005-0000-0000-0000FC0E0000}"/>
    <cellStyle name="Normalno 3" xfId="106" xr:uid="{00000000-0005-0000-0000-0000FD0E0000}"/>
    <cellStyle name="Normalno 3 2" xfId="107" xr:uid="{00000000-0005-0000-0000-0000FE0E0000}"/>
    <cellStyle name="Normalno 3 2 2" xfId="1247" xr:uid="{00000000-0005-0000-0000-0000FF0E0000}"/>
    <cellStyle name="Normalno 4" xfId="108" xr:uid="{00000000-0005-0000-0000-0000000F0000}"/>
    <cellStyle name="Normalno 4 2" xfId="109" xr:uid="{00000000-0005-0000-0000-0000010F0000}"/>
    <cellStyle name="Normalno 4 2 2" xfId="4080" xr:uid="{00000000-0005-0000-0000-0000020F0000}"/>
    <cellStyle name="Normalno 4 3" xfId="4081" xr:uid="{00000000-0005-0000-0000-0000030F0000}"/>
    <cellStyle name="Normalno 4 4" xfId="4082" xr:uid="{00000000-0005-0000-0000-0000040F0000}"/>
    <cellStyle name="Normalno 4 5" xfId="4079" xr:uid="{00000000-0005-0000-0000-0000050F0000}"/>
    <cellStyle name="Normalno 5" xfId="110" xr:uid="{00000000-0005-0000-0000-0000060F0000}"/>
    <cellStyle name="Normalno 5 2" xfId="111" xr:uid="{00000000-0005-0000-0000-0000070F0000}"/>
    <cellStyle name="Normalno 5 2 2" xfId="4083" xr:uid="{00000000-0005-0000-0000-0000080F0000}"/>
    <cellStyle name="Normalno 6" xfId="112" xr:uid="{00000000-0005-0000-0000-0000090F0000}"/>
    <cellStyle name="Normalno 6 2" xfId="113" xr:uid="{00000000-0005-0000-0000-00000A0F0000}"/>
    <cellStyle name="Normalno 6 2 2" xfId="114" xr:uid="{00000000-0005-0000-0000-00000B0F0000}"/>
    <cellStyle name="Normalno 6 2 2 2" xfId="212" xr:uid="{00000000-0005-0000-0000-00000C0F0000}"/>
    <cellStyle name="Normalno 6 2 2 3" xfId="1419" xr:uid="{00000000-0005-0000-0000-00000D0F0000}"/>
    <cellStyle name="Normalno 6 2 3" xfId="211" xr:uid="{00000000-0005-0000-0000-00000E0F0000}"/>
    <cellStyle name="Normalno 6 2 4" xfId="1418" xr:uid="{00000000-0005-0000-0000-00000F0F0000}"/>
    <cellStyle name="Normalno 6 3" xfId="115" xr:uid="{00000000-0005-0000-0000-0000100F0000}"/>
    <cellStyle name="Normalno 6 3 2" xfId="213" xr:uid="{00000000-0005-0000-0000-0000110F0000}"/>
    <cellStyle name="Normalno 6 3 3" xfId="1420" xr:uid="{00000000-0005-0000-0000-0000120F0000}"/>
    <cellStyle name="Normalno 6 4" xfId="210" xr:uid="{00000000-0005-0000-0000-0000130F0000}"/>
    <cellStyle name="Normalno 6 4 2" xfId="4084" xr:uid="{00000000-0005-0000-0000-0000140F0000}"/>
    <cellStyle name="Normalno 6 5" xfId="1417" xr:uid="{00000000-0005-0000-0000-0000150F0000}"/>
    <cellStyle name="Normalno 7" xfId="195" xr:uid="{00000000-0005-0000-0000-0000160F0000}"/>
    <cellStyle name="Normalno 7 2" xfId="218" xr:uid="{00000000-0005-0000-0000-0000170F0000}"/>
    <cellStyle name="Normalno 7 2 2" xfId="4086" xr:uid="{00000000-0005-0000-0000-0000180F0000}"/>
    <cellStyle name="Normalno 7 3" xfId="4085" xr:uid="{00000000-0005-0000-0000-0000190F0000}"/>
    <cellStyle name="Normalno 8" xfId="198" xr:uid="{00000000-0005-0000-0000-00001A0F0000}"/>
    <cellStyle name="Normalno 8 2" xfId="4088" xr:uid="{00000000-0005-0000-0000-00001B0F0000}"/>
    <cellStyle name="Normalno 8 3" xfId="4089" xr:uid="{00000000-0005-0000-0000-00001C0F0000}"/>
    <cellStyle name="Normalno 8 4" xfId="4087" xr:uid="{00000000-0005-0000-0000-00001D0F0000}"/>
    <cellStyle name="Normalno 9" xfId="200" xr:uid="{00000000-0005-0000-0000-00001E0F0000}"/>
    <cellStyle name="Normalno 9 2" xfId="4091" xr:uid="{00000000-0005-0000-0000-00001F0F0000}"/>
    <cellStyle name="Normalno 9 3" xfId="4090" xr:uid="{00000000-0005-0000-0000-0000200F0000}"/>
    <cellStyle name="Normalny_Arkusz2" xfId="1248" xr:uid="{00000000-0005-0000-0000-0000210F0000}"/>
    <cellStyle name="Note" xfId="4092" xr:uid="{00000000-0005-0000-0000-0000220F0000}"/>
    <cellStyle name="Note 10" xfId="1249" xr:uid="{00000000-0005-0000-0000-0000230F0000}"/>
    <cellStyle name="Note 10 2" xfId="4094" xr:uid="{00000000-0005-0000-0000-0000240F0000}"/>
    <cellStyle name="Note 10 2 2" xfId="4095" xr:uid="{00000000-0005-0000-0000-0000250F0000}"/>
    <cellStyle name="Note 10 3" xfId="4096" xr:uid="{00000000-0005-0000-0000-0000260F0000}"/>
    <cellStyle name="Note 10 3 2" xfId="4097" xr:uid="{00000000-0005-0000-0000-0000270F0000}"/>
    <cellStyle name="Note 10 4" xfId="4093" xr:uid="{00000000-0005-0000-0000-0000280F0000}"/>
    <cellStyle name="Note 10_BURE COMMERCE" xfId="4098" xr:uid="{00000000-0005-0000-0000-0000290F0000}"/>
    <cellStyle name="Note 11" xfId="1250" xr:uid="{00000000-0005-0000-0000-00002A0F0000}"/>
    <cellStyle name="Note 11 2" xfId="4100" xr:uid="{00000000-0005-0000-0000-00002B0F0000}"/>
    <cellStyle name="Note 11 2 2" xfId="4101" xr:uid="{00000000-0005-0000-0000-00002C0F0000}"/>
    <cellStyle name="Note 11 3" xfId="4102" xr:uid="{00000000-0005-0000-0000-00002D0F0000}"/>
    <cellStyle name="Note 11 3 2" xfId="4103" xr:uid="{00000000-0005-0000-0000-00002E0F0000}"/>
    <cellStyle name="Note 11 4" xfId="4099" xr:uid="{00000000-0005-0000-0000-00002F0F0000}"/>
    <cellStyle name="Note 11_BURE COMMERCE" xfId="4104" xr:uid="{00000000-0005-0000-0000-0000300F0000}"/>
    <cellStyle name="Note 12" xfId="1251" xr:uid="{00000000-0005-0000-0000-0000310F0000}"/>
    <cellStyle name="Note 12 2" xfId="4106" xr:uid="{00000000-0005-0000-0000-0000320F0000}"/>
    <cellStyle name="Note 12 2 2" xfId="4107" xr:uid="{00000000-0005-0000-0000-0000330F0000}"/>
    <cellStyle name="Note 12 3" xfId="4108" xr:uid="{00000000-0005-0000-0000-0000340F0000}"/>
    <cellStyle name="Note 12 3 2" xfId="4109" xr:uid="{00000000-0005-0000-0000-0000350F0000}"/>
    <cellStyle name="Note 12 4" xfId="4105" xr:uid="{00000000-0005-0000-0000-0000360F0000}"/>
    <cellStyle name="Note 12_BURE COMMERCE" xfId="4110" xr:uid="{00000000-0005-0000-0000-0000370F0000}"/>
    <cellStyle name="Note 13" xfId="1252" xr:uid="{00000000-0005-0000-0000-0000380F0000}"/>
    <cellStyle name="Note 13 2" xfId="4112" xr:uid="{00000000-0005-0000-0000-0000390F0000}"/>
    <cellStyle name="Note 13 2 2" xfId="4113" xr:uid="{00000000-0005-0000-0000-00003A0F0000}"/>
    <cellStyle name="Note 13 3" xfId="4114" xr:uid="{00000000-0005-0000-0000-00003B0F0000}"/>
    <cellStyle name="Note 13 3 2" xfId="4115" xr:uid="{00000000-0005-0000-0000-00003C0F0000}"/>
    <cellStyle name="Note 13 4" xfId="4111" xr:uid="{00000000-0005-0000-0000-00003D0F0000}"/>
    <cellStyle name="Note 13_BURE COMMERCE" xfId="4116" xr:uid="{00000000-0005-0000-0000-00003E0F0000}"/>
    <cellStyle name="Note 14" xfId="1253" xr:uid="{00000000-0005-0000-0000-00003F0F0000}"/>
    <cellStyle name="Note 14 2" xfId="4118" xr:uid="{00000000-0005-0000-0000-0000400F0000}"/>
    <cellStyle name="Note 14 2 2" xfId="4119" xr:uid="{00000000-0005-0000-0000-0000410F0000}"/>
    <cellStyle name="Note 14 3" xfId="4120" xr:uid="{00000000-0005-0000-0000-0000420F0000}"/>
    <cellStyle name="Note 14 3 2" xfId="4121" xr:uid="{00000000-0005-0000-0000-0000430F0000}"/>
    <cellStyle name="Note 14 4" xfId="4117" xr:uid="{00000000-0005-0000-0000-0000440F0000}"/>
    <cellStyle name="Note 14_BURE COMMERCE" xfId="4122" xr:uid="{00000000-0005-0000-0000-0000450F0000}"/>
    <cellStyle name="Note 15" xfId="1254" xr:uid="{00000000-0005-0000-0000-0000460F0000}"/>
    <cellStyle name="Note 15 2" xfId="4124" xr:uid="{00000000-0005-0000-0000-0000470F0000}"/>
    <cellStyle name="Note 15 2 2" xfId="4125" xr:uid="{00000000-0005-0000-0000-0000480F0000}"/>
    <cellStyle name="Note 15 2 2 2" xfId="4126" xr:uid="{00000000-0005-0000-0000-0000490F0000}"/>
    <cellStyle name="Note 15 2 2 2 2" xfId="4127" xr:uid="{00000000-0005-0000-0000-00004A0F0000}"/>
    <cellStyle name="Note 15 2 2 2 3" xfId="4128" xr:uid="{00000000-0005-0000-0000-00004B0F0000}"/>
    <cellStyle name="Note 15 2 2 2 4" xfId="4129" xr:uid="{00000000-0005-0000-0000-00004C0F0000}"/>
    <cellStyle name="Note 15 2 2 3" xfId="4130" xr:uid="{00000000-0005-0000-0000-00004D0F0000}"/>
    <cellStyle name="Note 15 2 3" xfId="4131" xr:uid="{00000000-0005-0000-0000-00004E0F0000}"/>
    <cellStyle name="Note 15 2 4" xfId="4132" xr:uid="{00000000-0005-0000-0000-00004F0F0000}"/>
    <cellStyle name="Note 15 3" xfId="4133" xr:uid="{00000000-0005-0000-0000-0000500F0000}"/>
    <cellStyle name="Note 15 3 2" xfId="4134" xr:uid="{00000000-0005-0000-0000-0000510F0000}"/>
    <cellStyle name="Note 15 4" xfId="4123" xr:uid="{00000000-0005-0000-0000-0000520F0000}"/>
    <cellStyle name="Note 16" xfId="1255" xr:uid="{00000000-0005-0000-0000-0000530F0000}"/>
    <cellStyle name="Note 16 2" xfId="4136" xr:uid="{00000000-0005-0000-0000-0000540F0000}"/>
    <cellStyle name="Note 16 2 2" xfId="4137" xr:uid="{00000000-0005-0000-0000-0000550F0000}"/>
    <cellStyle name="Note 16 2 2 2" xfId="4138" xr:uid="{00000000-0005-0000-0000-0000560F0000}"/>
    <cellStyle name="Note 16 2 2 2 2" xfId="4139" xr:uid="{00000000-0005-0000-0000-0000570F0000}"/>
    <cellStyle name="Note 16 2 2 2 3" xfId="4140" xr:uid="{00000000-0005-0000-0000-0000580F0000}"/>
    <cellStyle name="Note 16 2 2 2 4" xfId="4141" xr:uid="{00000000-0005-0000-0000-0000590F0000}"/>
    <cellStyle name="Note 16 2 2 3" xfId="4142" xr:uid="{00000000-0005-0000-0000-00005A0F0000}"/>
    <cellStyle name="Note 16 2 3" xfId="4143" xr:uid="{00000000-0005-0000-0000-00005B0F0000}"/>
    <cellStyle name="Note 16 2 4" xfId="4144" xr:uid="{00000000-0005-0000-0000-00005C0F0000}"/>
    <cellStyle name="Note 16 2 5" xfId="4145" xr:uid="{00000000-0005-0000-0000-00005D0F0000}"/>
    <cellStyle name="Note 16 3" xfId="4146" xr:uid="{00000000-0005-0000-0000-00005E0F0000}"/>
    <cellStyle name="Note 16 4" xfId="4135" xr:uid="{00000000-0005-0000-0000-00005F0F0000}"/>
    <cellStyle name="Note 17" xfId="1256" xr:uid="{00000000-0005-0000-0000-0000600F0000}"/>
    <cellStyle name="Note 17 2" xfId="4148" xr:uid="{00000000-0005-0000-0000-0000610F0000}"/>
    <cellStyle name="Note 17 2 2" xfId="4149" xr:uid="{00000000-0005-0000-0000-0000620F0000}"/>
    <cellStyle name="Note 17 2 2 2" xfId="4150" xr:uid="{00000000-0005-0000-0000-0000630F0000}"/>
    <cellStyle name="Note 17 2 2 2 2" xfId="4151" xr:uid="{00000000-0005-0000-0000-0000640F0000}"/>
    <cellStyle name="Note 17 2 2 2 3" xfId="4152" xr:uid="{00000000-0005-0000-0000-0000650F0000}"/>
    <cellStyle name="Note 17 2 2 2 4" xfId="4153" xr:uid="{00000000-0005-0000-0000-0000660F0000}"/>
    <cellStyle name="Note 17 2 2 3" xfId="4154" xr:uid="{00000000-0005-0000-0000-0000670F0000}"/>
    <cellStyle name="Note 17 2 3" xfId="4155" xr:uid="{00000000-0005-0000-0000-0000680F0000}"/>
    <cellStyle name="Note 17 2 4" xfId="4156" xr:uid="{00000000-0005-0000-0000-0000690F0000}"/>
    <cellStyle name="Note 17 2 5" xfId="4157" xr:uid="{00000000-0005-0000-0000-00006A0F0000}"/>
    <cellStyle name="Note 17 3" xfId="4158" xr:uid="{00000000-0005-0000-0000-00006B0F0000}"/>
    <cellStyle name="Note 17 4" xfId="4147" xr:uid="{00000000-0005-0000-0000-00006C0F0000}"/>
    <cellStyle name="Note 18" xfId="1257" xr:uid="{00000000-0005-0000-0000-00006D0F0000}"/>
    <cellStyle name="Note 18 2" xfId="1258" xr:uid="{00000000-0005-0000-0000-00006E0F0000}"/>
    <cellStyle name="Note 18 2 2" xfId="4161" xr:uid="{00000000-0005-0000-0000-00006F0F0000}"/>
    <cellStyle name="Note 18 2 2 2" xfId="4162" xr:uid="{00000000-0005-0000-0000-0000700F0000}"/>
    <cellStyle name="Note 18 2 2 2 2" xfId="4163" xr:uid="{00000000-0005-0000-0000-0000710F0000}"/>
    <cellStyle name="Note 18 2 2 2 3" xfId="4164" xr:uid="{00000000-0005-0000-0000-0000720F0000}"/>
    <cellStyle name="Note 18 2 2 2 4" xfId="4165" xr:uid="{00000000-0005-0000-0000-0000730F0000}"/>
    <cellStyle name="Note 18 2 2 3" xfId="4166" xr:uid="{00000000-0005-0000-0000-0000740F0000}"/>
    <cellStyle name="Note 18 2 3" xfId="4167" xr:uid="{00000000-0005-0000-0000-0000750F0000}"/>
    <cellStyle name="Note 18 2 4" xfId="4168" xr:uid="{00000000-0005-0000-0000-0000760F0000}"/>
    <cellStyle name="Note 18 2 5" xfId="4160" xr:uid="{00000000-0005-0000-0000-0000770F0000}"/>
    <cellStyle name="Note 18 3" xfId="4169" xr:uid="{00000000-0005-0000-0000-0000780F0000}"/>
    <cellStyle name="Note 18 4" xfId="4159" xr:uid="{00000000-0005-0000-0000-0000790F0000}"/>
    <cellStyle name="Note 19" xfId="1259" xr:uid="{00000000-0005-0000-0000-00007A0F0000}"/>
    <cellStyle name="Note 19 2" xfId="4171" xr:uid="{00000000-0005-0000-0000-00007B0F0000}"/>
    <cellStyle name="Note 19 3" xfId="4172" xr:uid="{00000000-0005-0000-0000-00007C0F0000}"/>
    <cellStyle name="Note 19 4" xfId="4170" xr:uid="{00000000-0005-0000-0000-00007D0F0000}"/>
    <cellStyle name="Note 2" xfId="1260" xr:uid="{00000000-0005-0000-0000-00007E0F0000}"/>
    <cellStyle name="Note 2 2" xfId="1261" xr:uid="{00000000-0005-0000-0000-00007F0F0000}"/>
    <cellStyle name="Note 2 2 2" xfId="4174" xr:uid="{00000000-0005-0000-0000-0000800F0000}"/>
    <cellStyle name="Note 2 2 3" xfId="4173" xr:uid="{00000000-0005-0000-0000-0000810F0000}"/>
    <cellStyle name="Note 2 3" xfId="1262" xr:uid="{00000000-0005-0000-0000-0000820F0000}"/>
    <cellStyle name="Note 2 3 2" xfId="4176" xr:uid="{00000000-0005-0000-0000-0000830F0000}"/>
    <cellStyle name="Note 2 3 3" xfId="4175" xr:uid="{00000000-0005-0000-0000-0000840F0000}"/>
    <cellStyle name="Note 2 4" xfId="1263" xr:uid="{00000000-0005-0000-0000-0000850F0000}"/>
    <cellStyle name="Note 2 5" xfId="1264" xr:uid="{00000000-0005-0000-0000-0000860F0000}"/>
    <cellStyle name="Note 2 6" xfId="1265" xr:uid="{00000000-0005-0000-0000-0000870F0000}"/>
    <cellStyle name="Note 2 7" xfId="1266" xr:uid="{00000000-0005-0000-0000-0000880F0000}"/>
    <cellStyle name="Note 2_BURE COMMERCE" xfId="4177" xr:uid="{00000000-0005-0000-0000-0000890F0000}"/>
    <cellStyle name="Note 20" xfId="4178" xr:uid="{00000000-0005-0000-0000-00008A0F0000}"/>
    <cellStyle name="Note 20 10" xfId="4179" xr:uid="{00000000-0005-0000-0000-00008B0F0000}"/>
    <cellStyle name="Note 20 10 2" xfId="4180" xr:uid="{00000000-0005-0000-0000-00008C0F0000}"/>
    <cellStyle name="Note 20 11" xfId="4181" xr:uid="{00000000-0005-0000-0000-00008D0F0000}"/>
    <cellStyle name="Note 20 2" xfId="4182" xr:uid="{00000000-0005-0000-0000-00008E0F0000}"/>
    <cellStyle name="Note 20 3" xfId="4183" xr:uid="{00000000-0005-0000-0000-00008F0F0000}"/>
    <cellStyle name="Note 20 3 2" xfId="4184" xr:uid="{00000000-0005-0000-0000-0000900F0000}"/>
    <cellStyle name="Note 20 3 3" xfId="4185" xr:uid="{00000000-0005-0000-0000-0000910F0000}"/>
    <cellStyle name="Note 20 3 3 2" xfId="4186" xr:uid="{00000000-0005-0000-0000-0000920F0000}"/>
    <cellStyle name="Note 20 3 3 2 2" xfId="4187" xr:uid="{00000000-0005-0000-0000-0000930F0000}"/>
    <cellStyle name="Note 20 3 3 3" xfId="4188" xr:uid="{00000000-0005-0000-0000-0000940F0000}"/>
    <cellStyle name="Note 20 3 3 3 2" xfId="4189" xr:uid="{00000000-0005-0000-0000-0000950F0000}"/>
    <cellStyle name="Note 20 4" xfId="4190" xr:uid="{00000000-0005-0000-0000-0000960F0000}"/>
    <cellStyle name="Note 20 4 2" xfId="4191" xr:uid="{00000000-0005-0000-0000-0000970F0000}"/>
    <cellStyle name="Note 20 4 2 2" xfId="4192" xr:uid="{00000000-0005-0000-0000-0000980F0000}"/>
    <cellStyle name="Note 20 4 2 3" xfId="4193" xr:uid="{00000000-0005-0000-0000-0000990F0000}"/>
    <cellStyle name="Note 20 4 3" xfId="4194" xr:uid="{00000000-0005-0000-0000-00009A0F0000}"/>
    <cellStyle name="Note 20 5" xfId="4195" xr:uid="{00000000-0005-0000-0000-00009B0F0000}"/>
    <cellStyle name="Note 20 5 2" xfId="4196" xr:uid="{00000000-0005-0000-0000-00009C0F0000}"/>
    <cellStyle name="Note 20 5 3" xfId="4197" xr:uid="{00000000-0005-0000-0000-00009D0F0000}"/>
    <cellStyle name="Note 20 6" xfId="4198" xr:uid="{00000000-0005-0000-0000-00009E0F0000}"/>
    <cellStyle name="Note 20 6 2" xfId="4199" xr:uid="{00000000-0005-0000-0000-00009F0F0000}"/>
    <cellStyle name="Note 20 6 3" xfId="4200" xr:uid="{00000000-0005-0000-0000-0000A00F0000}"/>
    <cellStyle name="Note 20 7" xfId="4201" xr:uid="{00000000-0005-0000-0000-0000A10F0000}"/>
    <cellStyle name="Note 20 7 2" xfId="4202" xr:uid="{00000000-0005-0000-0000-0000A20F0000}"/>
    <cellStyle name="Note 20 7 3" xfId="4203" xr:uid="{00000000-0005-0000-0000-0000A30F0000}"/>
    <cellStyle name="Note 20 7 4" xfId="4204" xr:uid="{00000000-0005-0000-0000-0000A40F0000}"/>
    <cellStyle name="Note 20 8" xfId="4205" xr:uid="{00000000-0005-0000-0000-0000A50F0000}"/>
    <cellStyle name="Note 20 8 2" xfId="4206" xr:uid="{00000000-0005-0000-0000-0000A60F0000}"/>
    <cellStyle name="Note 20 8 3" xfId="4207" xr:uid="{00000000-0005-0000-0000-0000A70F0000}"/>
    <cellStyle name="Note 20 8 3 2" xfId="4208" xr:uid="{00000000-0005-0000-0000-0000A80F0000}"/>
    <cellStyle name="Note 20 8 3 3" xfId="4209" xr:uid="{00000000-0005-0000-0000-0000A90F0000}"/>
    <cellStyle name="Note 20 8 3 3 2" xfId="4210" xr:uid="{00000000-0005-0000-0000-0000AA0F0000}"/>
    <cellStyle name="Note 20 9" xfId="4211" xr:uid="{00000000-0005-0000-0000-0000AB0F0000}"/>
    <cellStyle name="Note 20 9 2" xfId="4212" xr:uid="{00000000-0005-0000-0000-0000AC0F0000}"/>
    <cellStyle name="Note 20 9 3" xfId="4213" xr:uid="{00000000-0005-0000-0000-0000AD0F0000}"/>
    <cellStyle name="Note 20 9 3 2" xfId="4214" xr:uid="{00000000-0005-0000-0000-0000AE0F0000}"/>
    <cellStyle name="Note 20 9 4" xfId="4215" xr:uid="{00000000-0005-0000-0000-0000AF0F0000}"/>
    <cellStyle name="Note 21" xfId="4216" xr:uid="{00000000-0005-0000-0000-0000B00F0000}"/>
    <cellStyle name="Note 21 2" xfId="4217" xr:uid="{00000000-0005-0000-0000-0000B10F0000}"/>
    <cellStyle name="Note 21 3" xfId="4218" xr:uid="{00000000-0005-0000-0000-0000B20F0000}"/>
    <cellStyle name="Note 22" xfId="4219" xr:uid="{00000000-0005-0000-0000-0000B30F0000}"/>
    <cellStyle name="Note 23" xfId="4220" xr:uid="{00000000-0005-0000-0000-0000B40F0000}"/>
    <cellStyle name="Note 24" xfId="4221" xr:uid="{00000000-0005-0000-0000-0000B50F0000}"/>
    <cellStyle name="Note 25" xfId="4222" xr:uid="{00000000-0005-0000-0000-0000B60F0000}"/>
    <cellStyle name="Note 26" xfId="4223" xr:uid="{00000000-0005-0000-0000-0000B70F0000}"/>
    <cellStyle name="Note 27" xfId="4224" xr:uid="{00000000-0005-0000-0000-0000B80F0000}"/>
    <cellStyle name="Note 28" xfId="4225" xr:uid="{00000000-0005-0000-0000-0000B90F0000}"/>
    <cellStyle name="Note 29" xfId="4226" xr:uid="{00000000-0005-0000-0000-0000BA0F0000}"/>
    <cellStyle name="Note 3" xfId="1267" xr:uid="{00000000-0005-0000-0000-0000BB0F0000}"/>
    <cellStyle name="Note 3 2" xfId="1268" xr:uid="{00000000-0005-0000-0000-0000BC0F0000}"/>
    <cellStyle name="Note 3 2 2" xfId="4229" xr:uid="{00000000-0005-0000-0000-0000BD0F0000}"/>
    <cellStyle name="Note 3 2 3" xfId="4228" xr:uid="{00000000-0005-0000-0000-0000BE0F0000}"/>
    <cellStyle name="Note 3 3" xfId="4230" xr:uid="{00000000-0005-0000-0000-0000BF0F0000}"/>
    <cellStyle name="Note 3 3 2" xfId="4231" xr:uid="{00000000-0005-0000-0000-0000C00F0000}"/>
    <cellStyle name="Note 3 4" xfId="4227" xr:uid="{00000000-0005-0000-0000-0000C10F0000}"/>
    <cellStyle name="Note 3_BURE COMMERCE" xfId="4232" xr:uid="{00000000-0005-0000-0000-0000C20F0000}"/>
    <cellStyle name="Note 30" xfId="4233" xr:uid="{00000000-0005-0000-0000-0000C30F0000}"/>
    <cellStyle name="Note 31" xfId="4234" xr:uid="{00000000-0005-0000-0000-0000C40F0000}"/>
    <cellStyle name="Note 32" xfId="4235" xr:uid="{00000000-0005-0000-0000-0000C50F0000}"/>
    <cellStyle name="Note 33" xfId="4236" xr:uid="{00000000-0005-0000-0000-0000C60F0000}"/>
    <cellStyle name="Note 34" xfId="4237" xr:uid="{00000000-0005-0000-0000-0000C70F0000}"/>
    <cellStyle name="Note 35" xfId="4238" xr:uid="{00000000-0005-0000-0000-0000C80F0000}"/>
    <cellStyle name="Note 36" xfId="4239" xr:uid="{00000000-0005-0000-0000-0000C90F0000}"/>
    <cellStyle name="Note 37" xfId="4240" xr:uid="{00000000-0005-0000-0000-0000CA0F0000}"/>
    <cellStyle name="Note 37 2" xfId="4241" xr:uid="{00000000-0005-0000-0000-0000CB0F0000}"/>
    <cellStyle name="Note 37 3" xfId="4242" xr:uid="{00000000-0005-0000-0000-0000CC0F0000}"/>
    <cellStyle name="Note 37 3 2" xfId="4243" xr:uid="{00000000-0005-0000-0000-0000CD0F0000}"/>
    <cellStyle name="Note 37 3 3" xfId="4244" xr:uid="{00000000-0005-0000-0000-0000CE0F0000}"/>
    <cellStyle name="Note 37 4" xfId="4245" xr:uid="{00000000-0005-0000-0000-0000CF0F0000}"/>
    <cellStyle name="Note 38" xfId="4246" xr:uid="{00000000-0005-0000-0000-0000D00F0000}"/>
    <cellStyle name="Note 38 2" xfId="4247" xr:uid="{00000000-0005-0000-0000-0000D10F0000}"/>
    <cellStyle name="Note 39" xfId="4248" xr:uid="{00000000-0005-0000-0000-0000D20F0000}"/>
    <cellStyle name="Note 39 2" xfId="4249" xr:uid="{00000000-0005-0000-0000-0000D30F0000}"/>
    <cellStyle name="Note 39 2 2" xfId="4250" xr:uid="{00000000-0005-0000-0000-0000D40F0000}"/>
    <cellStyle name="Note 39 2 3" xfId="4251" xr:uid="{00000000-0005-0000-0000-0000D50F0000}"/>
    <cellStyle name="Note 39 3" xfId="4252" xr:uid="{00000000-0005-0000-0000-0000D60F0000}"/>
    <cellStyle name="Note 39 4" xfId="4253" xr:uid="{00000000-0005-0000-0000-0000D70F0000}"/>
    <cellStyle name="Note 39 4 2" xfId="4254" xr:uid="{00000000-0005-0000-0000-0000D80F0000}"/>
    <cellStyle name="Note 4" xfId="1269" xr:uid="{00000000-0005-0000-0000-0000D90F0000}"/>
    <cellStyle name="Note 4 2" xfId="1270" xr:uid="{00000000-0005-0000-0000-0000DA0F0000}"/>
    <cellStyle name="Note 4 2 2" xfId="4257" xr:uid="{00000000-0005-0000-0000-0000DB0F0000}"/>
    <cellStyle name="Note 4 2 3" xfId="4256" xr:uid="{00000000-0005-0000-0000-0000DC0F0000}"/>
    <cellStyle name="Note 4 3" xfId="4258" xr:uid="{00000000-0005-0000-0000-0000DD0F0000}"/>
    <cellStyle name="Note 4 3 2" xfId="4259" xr:uid="{00000000-0005-0000-0000-0000DE0F0000}"/>
    <cellStyle name="Note 4 4" xfId="4255" xr:uid="{00000000-0005-0000-0000-0000DF0F0000}"/>
    <cellStyle name="Note 4_BURE COMMERCE" xfId="4260" xr:uid="{00000000-0005-0000-0000-0000E00F0000}"/>
    <cellStyle name="Note 40" xfId="4261" xr:uid="{00000000-0005-0000-0000-0000E10F0000}"/>
    <cellStyle name="Note 40 2" xfId="4262" xr:uid="{00000000-0005-0000-0000-0000E20F0000}"/>
    <cellStyle name="Note 40 2 2" xfId="4263" xr:uid="{00000000-0005-0000-0000-0000E30F0000}"/>
    <cellStyle name="Note 40 3" xfId="4264" xr:uid="{00000000-0005-0000-0000-0000E40F0000}"/>
    <cellStyle name="Note 40 4" xfId="4265" xr:uid="{00000000-0005-0000-0000-0000E50F0000}"/>
    <cellStyle name="Note 40 4 2" xfId="4266" xr:uid="{00000000-0005-0000-0000-0000E60F0000}"/>
    <cellStyle name="Note 41" xfId="4267" xr:uid="{00000000-0005-0000-0000-0000E70F0000}"/>
    <cellStyle name="Note 41 2" xfId="4268" xr:uid="{00000000-0005-0000-0000-0000E80F0000}"/>
    <cellStyle name="Note 41 2 2" xfId="4269" xr:uid="{00000000-0005-0000-0000-0000E90F0000}"/>
    <cellStyle name="Note 41 3" xfId="4270" xr:uid="{00000000-0005-0000-0000-0000EA0F0000}"/>
    <cellStyle name="Note 41 4" xfId="4271" xr:uid="{00000000-0005-0000-0000-0000EB0F0000}"/>
    <cellStyle name="Note 41 4 2" xfId="4272" xr:uid="{00000000-0005-0000-0000-0000EC0F0000}"/>
    <cellStyle name="Note 42" xfId="4273" xr:uid="{00000000-0005-0000-0000-0000ED0F0000}"/>
    <cellStyle name="Note 42 2" xfId="4274" xr:uid="{00000000-0005-0000-0000-0000EE0F0000}"/>
    <cellStyle name="Note 42 2 2" xfId="4275" xr:uid="{00000000-0005-0000-0000-0000EF0F0000}"/>
    <cellStyle name="Note 42 3" xfId="4276" xr:uid="{00000000-0005-0000-0000-0000F00F0000}"/>
    <cellStyle name="Note 42 3 2" xfId="4277" xr:uid="{00000000-0005-0000-0000-0000F10F0000}"/>
    <cellStyle name="Note 43" xfId="4278" xr:uid="{00000000-0005-0000-0000-0000F20F0000}"/>
    <cellStyle name="Note 43 2" xfId="4279" xr:uid="{00000000-0005-0000-0000-0000F30F0000}"/>
    <cellStyle name="Note 43 3" xfId="4280" xr:uid="{00000000-0005-0000-0000-0000F40F0000}"/>
    <cellStyle name="Note 44" xfId="4281" xr:uid="{00000000-0005-0000-0000-0000F50F0000}"/>
    <cellStyle name="Note 44 2" xfId="4282" xr:uid="{00000000-0005-0000-0000-0000F60F0000}"/>
    <cellStyle name="Note 45" xfId="4283" xr:uid="{00000000-0005-0000-0000-0000F70F0000}"/>
    <cellStyle name="Note 45 2" xfId="4284" xr:uid="{00000000-0005-0000-0000-0000F80F0000}"/>
    <cellStyle name="Note 45 3" xfId="4285" xr:uid="{00000000-0005-0000-0000-0000F90F0000}"/>
    <cellStyle name="Note 46" xfId="4286" xr:uid="{00000000-0005-0000-0000-0000FA0F0000}"/>
    <cellStyle name="Note 46 2" xfId="4287" xr:uid="{00000000-0005-0000-0000-0000FB0F0000}"/>
    <cellStyle name="Note 46 3" xfId="4288" xr:uid="{00000000-0005-0000-0000-0000FC0F0000}"/>
    <cellStyle name="Note 47" xfId="4289" xr:uid="{00000000-0005-0000-0000-0000FD0F0000}"/>
    <cellStyle name="Note 47 2" xfId="4290" xr:uid="{00000000-0005-0000-0000-0000FE0F0000}"/>
    <cellStyle name="Note 47 3" xfId="4291" xr:uid="{00000000-0005-0000-0000-0000FF0F0000}"/>
    <cellStyle name="Note 48" xfId="4292" xr:uid="{00000000-0005-0000-0000-000000100000}"/>
    <cellStyle name="Note 48 2" xfId="4293" xr:uid="{00000000-0005-0000-0000-000001100000}"/>
    <cellStyle name="Note 48 3" xfId="4294" xr:uid="{00000000-0005-0000-0000-000002100000}"/>
    <cellStyle name="Note 49" xfId="4295" xr:uid="{00000000-0005-0000-0000-000003100000}"/>
    <cellStyle name="Note 49 2" xfId="4296" xr:uid="{00000000-0005-0000-0000-000004100000}"/>
    <cellStyle name="Note 49 3" xfId="4297" xr:uid="{00000000-0005-0000-0000-000005100000}"/>
    <cellStyle name="Note 5" xfId="1271" xr:uid="{00000000-0005-0000-0000-000006100000}"/>
    <cellStyle name="Note 5 2" xfId="4299" xr:uid="{00000000-0005-0000-0000-000007100000}"/>
    <cellStyle name="Note 5 2 2" xfId="4300" xr:uid="{00000000-0005-0000-0000-000008100000}"/>
    <cellStyle name="Note 5 3" xfId="4301" xr:uid="{00000000-0005-0000-0000-000009100000}"/>
    <cellStyle name="Note 5 3 2" xfId="4302" xr:uid="{00000000-0005-0000-0000-00000A100000}"/>
    <cellStyle name="Note 5 4" xfId="4298" xr:uid="{00000000-0005-0000-0000-00000B100000}"/>
    <cellStyle name="Note 5_BURE COMMERCE" xfId="4303" xr:uid="{00000000-0005-0000-0000-00000C100000}"/>
    <cellStyle name="Note 50" xfId="4304" xr:uid="{00000000-0005-0000-0000-00000D100000}"/>
    <cellStyle name="Note 50 2" xfId="4305" xr:uid="{00000000-0005-0000-0000-00000E100000}"/>
    <cellStyle name="Note 50 3" xfId="4306" xr:uid="{00000000-0005-0000-0000-00000F100000}"/>
    <cellStyle name="Note 51" xfId="4307" xr:uid="{00000000-0005-0000-0000-000010100000}"/>
    <cellStyle name="Note 51 2" xfId="4308" xr:uid="{00000000-0005-0000-0000-000011100000}"/>
    <cellStyle name="Note 51 3" xfId="4309" xr:uid="{00000000-0005-0000-0000-000012100000}"/>
    <cellStyle name="Note 52" xfId="4310" xr:uid="{00000000-0005-0000-0000-000013100000}"/>
    <cellStyle name="Note 52 2" xfId="4311" xr:uid="{00000000-0005-0000-0000-000014100000}"/>
    <cellStyle name="Note 52 3" xfId="4312" xr:uid="{00000000-0005-0000-0000-000015100000}"/>
    <cellStyle name="Note 53" xfId="4313" xr:uid="{00000000-0005-0000-0000-000016100000}"/>
    <cellStyle name="Note 53 2" xfId="4314" xr:uid="{00000000-0005-0000-0000-000017100000}"/>
    <cellStyle name="Note 53 3" xfId="4315" xr:uid="{00000000-0005-0000-0000-000018100000}"/>
    <cellStyle name="Note 54" xfId="4316" xr:uid="{00000000-0005-0000-0000-000019100000}"/>
    <cellStyle name="Note 54 2" xfId="4317" xr:uid="{00000000-0005-0000-0000-00001A100000}"/>
    <cellStyle name="Note 54 3" xfId="4318" xr:uid="{00000000-0005-0000-0000-00001B100000}"/>
    <cellStyle name="Note 55" xfId="4319" xr:uid="{00000000-0005-0000-0000-00001C100000}"/>
    <cellStyle name="Note 55 2" xfId="4320" xr:uid="{00000000-0005-0000-0000-00001D100000}"/>
    <cellStyle name="Note 55 3" xfId="4321" xr:uid="{00000000-0005-0000-0000-00001E100000}"/>
    <cellStyle name="Note 56" xfId="4322" xr:uid="{00000000-0005-0000-0000-00001F100000}"/>
    <cellStyle name="Note 56 2" xfId="4323" xr:uid="{00000000-0005-0000-0000-000020100000}"/>
    <cellStyle name="Note 56 3" xfId="4324" xr:uid="{00000000-0005-0000-0000-000021100000}"/>
    <cellStyle name="Note 57" xfId="4325" xr:uid="{00000000-0005-0000-0000-000022100000}"/>
    <cellStyle name="Note 57 2" xfId="4326" xr:uid="{00000000-0005-0000-0000-000023100000}"/>
    <cellStyle name="Note 57 3" xfId="4327" xr:uid="{00000000-0005-0000-0000-000024100000}"/>
    <cellStyle name="Note 58" xfId="4328" xr:uid="{00000000-0005-0000-0000-000025100000}"/>
    <cellStyle name="Note 58 2" xfId="4329" xr:uid="{00000000-0005-0000-0000-000026100000}"/>
    <cellStyle name="Note 58 3" xfId="4330" xr:uid="{00000000-0005-0000-0000-000027100000}"/>
    <cellStyle name="Note 58 4" xfId="4331" xr:uid="{00000000-0005-0000-0000-000028100000}"/>
    <cellStyle name="Note 59" xfId="4332" xr:uid="{00000000-0005-0000-0000-000029100000}"/>
    <cellStyle name="Note 59 2" xfId="4333" xr:uid="{00000000-0005-0000-0000-00002A100000}"/>
    <cellStyle name="Note 59 2 2" xfId="4334" xr:uid="{00000000-0005-0000-0000-00002B100000}"/>
    <cellStyle name="Note 59 2 3" xfId="4335" xr:uid="{00000000-0005-0000-0000-00002C100000}"/>
    <cellStyle name="Note 59 3" xfId="4336" xr:uid="{00000000-0005-0000-0000-00002D100000}"/>
    <cellStyle name="Note 59 3 2" xfId="4337" xr:uid="{00000000-0005-0000-0000-00002E100000}"/>
    <cellStyle name="Note 59 3 3" xfId="4338" xr:uid="{00000000-0005-0000-0000-00002F100000}"/>
    <cellStyle name="Note 59 3 3 2" xfId="4339" xr:uid="{00000000-0005-0000-0000-000030100000}"/>
    <cellStyle name="Note 6" xfId="1272" xr:uid="{00000000-0005-0000-0000-000031100000}"/>
    <cellStyle name="Note 6 2" xfId="4341" xr:uid="{00000000-0005-0000-0000-000032100000}"/>
    <cellStyle name="Note 6 2 2" xfId="4342" xr:uid="{00000000-0005-0000-0000-000033100000}"/>
    <cellStyle name="Note 6 3" xfId="4343" xr:uid="{00000000-0005-0000-0000-000034100000}"/>
    <cellStyle name="Note 6 3 2" xfId="4344" xr:uid="{00000000-0005-0000-0000-000035100000}"/>
    <cellStyle name="Note 6 4" xfId="4340" xr:uid="{00000000-0005-0000-0000-000036100000}"/>
    <cellStyle name="Note 6_BURE COMMERCE" xfId="4345" xr:uid="{00000000-0005-0000-0000-000037100000}"/>
    <cellStyle name="Note 60" xfId="4346" xr:uid="{00000000-0005-0000-0000-000038100000}"/>
    <cellStyle name="Note 60 2" xfId="4347" xr:uid="{00000000-0005-0000-0000-000039100000}"/>
    <cellStyle name="Note 60 2 2" xfId="4348" xr:uid="{00000000-0005-0000-0000-00003A100000}"/>
    <cellStyle name="Note 60 2 3" xfId="4349" xr:uid="{00000000-0005-0000-0000-00003B100000}"/>
    <cellStyle name="Note 60 3" xfId="4350" xr:uid="{00000000-0005-0000-0000-00003C100000}"/>
    <cellStyle name="Note 60 3 2" xfId="4351" xr:uid="{00000000-0005-0000-0000-00003D100000}"/>
    <cellStyle name="Note 60 3 3" xfId="4352" xr:uid="{00000000-0005-0000-0000-00003E100000}"/>
    <cellStyle name="Note 60 3 3 2" xfId="4353" xr:uid="{00000000-0005-0000-0000-00003F100000}"/>
    <cellStyle name="Note 61" xfId="4354" xr:uid="{00000000-0005-0000-0000-000040100000}"/>
    <cellStyle name="Note 61 2" xfId="4355" xr:uid="{00000000-0005-0000-0000-000041100000}"/>
    <cellStyle name="Note 61 3" xfId="4356" xr:uid="{00000000-0005-0000-0000-000042100000}"/>
    <cellStyle name="Note 61 3 2" xfId="4357" xr:uid="{00000000-0005-0000-0000-000043100000}"/>
    <cellStyle name="Note 61 4" xfId="4358" xr:uid="{00000000-0005-0000-0000-000044100000}"/>
    <cellStyle name="Note 61 5" xfId="4359" xr:uid="{00000000-0005-0000-0000-000045100000}"/>
    <cellStyle name="Note 62" xfId="4360" xr:uid="{00000000-0005-0000-0000-000046100000}"/>
    <cellStyle name="Note 62 2" xfId="4361" xr:uid="{00000000-0005-0000-0000-000047100000}"/>
    <cellStyle name="Note 62 2 2" xfId="4362" xr:uid="{00000000-0005-0000-0000-000048100000}"/>
    <cellStyle name="Note 62 2 3" xfId="4363" xr:uid="{00000000-0005-0000-0000-000049100000}"/>
    <cellStyle name="Note 62 3" xfId="4364" xr:uid="{00000000-0005-0000-0000-00004A100000}"/>
    <cellStyle name="Note 62 3 2" xfId="4365" xr:uid="{00000000-0005-0000-0000-00004B100000}"/>
    <cellStyle name="Note 62 4" xfId="4366" xr:uid="{00000000-0005-0000-0000-00004C100000}"/>
    <cellStyle name="Note 62 5" xfId="4367" xr:uid="{00000000-0005-0000-0000-00004D100000}"/>
    <cellStyle name="Note 62 5 2" xfId="4368" xr:uid="{00000000-0005-0000-0000-00004E100000}"/>
    <cellStyle name="Note 63" xfId="4369" xr:uid="{00000000-0005-0000-0000-00004F100000}"/>
    <cellStyle name="Note 63 2" xfId="4370" xr:uid="{00000000-0005-0000-0000-000050100000}"/>
    <cellStyle name="Note 63 2 2" xfId="4371" xr:uid="{00000000-0005-0000-0000-000051100000}"/>
    <cellStyle name="Note 63 2 3" xfId="4372" xr:uid="{00000000-0005-0000-0000-000052100000}"/>
    <cellStyle name="Note 63 3" xfId="4373" xr:uid="{00000000-0005-0000-0000-000053100000}"/>
    <cellStyle name="Note 63 3 2" xfId="4374" xr:uid="{00000000-0005-0000-0000-000054100000}"/>
    <cellStyle name="Note 63 4" xfId="4375" xr:uid="{00000000-0005-0000-0000-000055100000}"/>
    <cellStyle name="Note 63 5" xfId="4376" xr:uid="{00000000-0005-0000-0000-000056100000}"/>
    <cellStyle name="Note 63 5 2" xfId="4377" xr:uid="{00000000-0005-0000-0000-000057100000}"/>
    <cellStyle name="Note 64" xfId="4378" xr:uid="{00000000-0005-0000-0000-000058100000}"/>
    <cellStyle name="Note 64 2" xfId="4379" xr:uid="{00000000-0005-0000-0000-000059100000}"/>
    <cellStyle name="Note 64 3" xfId="4380" xr:uid="{00000000-0005-0000-0000-00005A100000}"/>
    <cellStyle name="Note 64 3 2" xfId="4381" xr:uid="{00000000-0005-0000-0000-00005B100000}"/>
    <cellStyle name="Note 64 4" xfId="4382" xr:uid="{00000000-0005-0000-0000-00005C100000}"/>
    <cellStyle name="Note 65" xfId="4383" xr:uid="{00000000-0005-0000-0000-00005D100000}"/>
    <cellStyle name="Note 65 2" xfId="4384" xr:uid="{00000000-0005-0000-0000-00005E100000}"/>
    <cellStyle name="Note 65 3" xfId="4385" xr:uid="{00000000-0005-0000-0000-00005F100000}"/>
    <cellStyle name="Note 65 3 2" xfId="4386" xr:uid="{00000000-0005-0000-0000-000060100000}"/>
    <cellStyle name="Note 65 4" xfId="4387" xr:uid="{00000000-0005-0000-0000-000061100000}"/>
    <cellStyle name="Note 66" xfId="4388" xr:uid="{00000000-0005-0000-0000-000062100000}"/>
    <cellStyle name="Note 66 2" xfId="4389" xr:uid="{00000000-0005-0000-0000-000063100000}"/>
    <cellStyle name="Note 67" xfId="4390" xr:uid="{00000000-0005-0000-0000-000064100000}"/>
    <cellStyle name="Note 67 2" xfId="4391" xr:uid="{00000000-0005-0000-0000-000065100000}"/>
    <cellStyle name="Note 68" xfId="4392" xr:uid="{00000000-0005-0000-0000-000066100000}"/>
    <cellStyle name="Note 68 2" xfId="4393" xr:uid="{00000000-0005-0000-0000-000067100000}"/>
    <cellStyle name="Note 69" xfId="4394" xr:uid="{00000000-0005-0000-0000-000068100000}"/>
    <cellStyle name="Note 69 2" xfId="4395" xr:uid="{00000000-0005-0000-0000-000069100000}"/>
    <cellStyle name="Note 7" xfId="1273" xr:uid="{00000000-0005-0000-0000-00006A100000}"/>
    <cellStyle name="Note 7 2" xfId="4397" xr:uid="{00000000-0005-0000-0000-00006B100000}"/>
    <cellStyle name="Note 7 2 2" xfId="4398" xr:uid="{00000000-0005-0000-0000-00006C100000}"/>
    <cellStyle name="Note 7 3" xfId="4399" xr:uid="{00000000-0005-0000-0000-00006D100000}"/>
    <cellStyle name="Note 7 3 2" xfId="4400" xr:uid="{00000000-0005-0000-0000-00006E100000}"/>
    <cellStyle name="Note 7 4" xfId="4396" xr:uid="{00000000-0005-0000-0000-00006F100000}"/>
    <cellStyle name="Note 7_BURE COMMERCE" xfId="4401" xr:uid="{00000000-0005-0000-0000-000070100000}"/>
    <cellStyle name="Note 70" xfId="4402" xr:uid="{00000000-0005-0000-0000-000071100000}"/>
    <cellStyle name="Note 71" xfId="4403" xr:uid="{00000000-0005-0000-0000-000072100000}"/>
    <cellStyle name="Note 8" xfId="1274" xr:uid="{00000000-0005-0000-0000-000073100000}"/>
    <cellStyle name="Note 8 2" xfId="4405" xr:uid="{00000000-0005-0000-0000-000074100000}"/>
    <cellStyle name="Note 8 2 2" xfId="4406" xr:uid="{00000000-0005-0000-0000-000075100000}"/>
    <cellStyle name="Note 8 3" xfId="4407" xr:uid="{00000000-0005-0000-0000-000076100000}"/>
    <cellStyle name="Note 8 3 2" xfId="4408" xr:uid="{00000000-0005-0000-0000-000077100000}"/>
    <cellStyle name="Note 8 4" xfId="4404" xr:uid="{00000000-0005-0000-0000-000078100000}"/>
    <cellStyle name="Note 8_BURE COMMERCE" xfId="4409" xr:uid="{00000000-0005-0000-0000-000079100000}"/>
    <cellStyle name="Note 9" xfId="1275" xr:uid="{00000000-0005-0000-0000-00007A100000}"/>
    <cellStyle name="Note 9 2" xfId="4411" xr:uid="{00000000-0005-0000-0000-00007B100000}"/>
    <cellStyle name="Note 9 2 2" xfId="4412" xr:uid="{00000000-0005-0000-0000-00007C100000}"/>
    <cellStyle name="Note 9 3" xfId="4413" xr:uid="{00000000-0005-0000-0000-00007D100000}"/>
    <cellStyle name="Note 9 3 2" xfId="4414" xr:uid="{00000000-0005-0000-0000-00007E100000}"/>
    <cellStyle name="Note 9 4" xfId="4410" xr:uid="{00000000-0005-0000-0000-00007F100000}"/>
    <cellStyle name="Note 9_BURE COMMERCE" xfId="4415" xr:uid="{00000000-0005-0000-0000-000080100000}"/>
    <cellStyle name="Note_BURE COMMERCE" xfId="4416" xr:uid="{00000000-0005-0000-0000-000081100000}"/>
    <cellStyle name="Obično 10" xfId="4417" xr:uid="{00000000-0005-0000-0000-000082100000}"/>
    <cellStyle name="Obično 10 2" xfId="4418" xr:uid="{00000000-0005-0000-0000-000083100000}"/>
    <cellStyle name="Obično 10 2 2" xfId="4419" xr:uid="{00000000-0005-0000-0000-000084100000}"/>
    <cellStyle name="Obično 10 3" xfId="4420" xr:uid="{00000000-0005-0000-0000-000085100000}"/>
    <cellStyle name="Obično 10 4" xfId="4421" xr:uid="{00000000-0005-0000-0000-000086100000}"/>
    <cellStyle name="Obično 10 5" xfId="4422" xr:uid="{00000000-0005-0000-0000-000087100000}"/>
    <cellStyle name="Obično 10 6" xfId="4423" xr:uid="{00000000-0005-0000-0000-000088100000}"/>
    <cellStyle name="Obično 11" xfId="4424" xr:uid="{00000000-0005-0000-0000-000089100000}"/>
    <cellStyle name="Obično 11 19" xfId="4744" xr:uid="{00000000-0005-0000-0000-00008A100000}"/>
    <cellStyle name="Obično 11 2" xfId="4425" xr:uid="{00000000-0005-0000-0000-00008B100000}"/>
    <cellStyle name="Obično 11 2 2" xfId="4426" xr:uid="{00000000-0005-0000-0000-00008C100000}"/>
    <cellStyle name="Obično 11 2 3" xfId="4427" xr:uid="{00000000-0005-0000-0000-00008D100000}"/>
    <cellStyle name="Obično 11 3" xfId="4428" xr:uid="{00000000-0005-0000-0000-00008E100000}"/>
    <cellStyle name="Obično 11 4" xfId="4429" xr:uid="{00000000-0005-0000-0000-00008F100000}"/>
    <cellStyle name="Obično 11 5" xfId="4430" xr:uid="{00000000-0005-0000-0000-000090100000}"/>
    <cellStyle name="Obično 11 6" xfId="4431" xr:uid="{00000000-0005-0000-0000-000091100000}"/>
    <cellStyle name="Obično 11_EKO" xfId="4432" xr:uid="{00000000-0005-0000-0000-000092100000}"/>
    <cellStyle name="Obično 12" xfId="4433" xr:uid="{00000000-0005-0000-0000-000093100000}"/>
    <cellStyle name="Obično 12 2" xfId="4434" xr:uid="{00000000-0005-0000-0000-000094100000}"/>
    <cellStyle name="Obično 12 2 2" xfId="4435" xr:uid="{00000000-0005-0000-0000-000095100000}"/>
    <cellStyle name="Obično 12 3" xfId="4436" xr:uid="{00000000-0005-0000-0000-000096100000}"/>
    <cellStyle name="Obično 12 4" xfId="4437" xr:uid="{00000000-0005-0000-0000-000097100000}"/>
    <cellStyle name="Obično 12 5" xfId="4438" xr:uid="{00000000-0005-0000-0000-000098100000}"/>
    <cellStyle name="Obično 12 6" xfId="4439" xr:uid="{00000000-0005-0000-0000-000099100000}"/>
    <cellStyle name="Obično 13" xfId="4440" xr:uid="{00000000-0005-0000-0000-00009A100000}"/>
    <cellStyle name="Obično 13 2" xfId="4441" xr:uid="{00000000-0005-0000-0000-00009B100000}"/>
    <cellStyle name="Obično 13 2 2" xfId="4442" xr:uid="{00000000-0005-0000-0000-00009C100000}"/>
    <cellStyle name="Obično 13 2 3" xfId="4443" xr:uid="{00000000-0005-0000-0000-00009D100000}"/>
    <cellStyle name="Obično 13 3" xfId="4444" xr:uid="{00000000-0005-0000-0000-00009E100000}"/>
    <cellStyle name="Obično 13 4" xfId="4445" xr:uid="{00000000-0005-0000-0000-00009F100000}"/>
    <cellStyle name="Obično 13 5" xfId="4446" xr:uid="{00000000-0005-0000-0000-0000A0100000}"/>
    <cellStyle name="Obično 13 6" xfId="4447" xr:uid="{00000000-0005-0000-0000-0000A1100000}"/>
    <cellStyle name="Obično 13_EKO" xfId="4448" xr:uid="{00000000-0005-0000-0000-0000A2100000}"/>
    <cellStyle name="Obično 14" xfId="4449" xr:uid="{00000000-0005-0000-0000-0000A3100000}"/>
    <cellStyle name="Obično 14 2" xfId="4450" xr:uid="{00000000-0005-0000-0000-0000A4100000}"/>
    <cellStyle name="Obično 15" xfId="4451" xr:uid="{00000000-0005-0000-0000-0000A5100000}"/>
    <cellStyle name="Obično 15 2" xfId="4452" xr:uid="{00000000-0005-0000-0000-0000A6100000}"/>
    <cellStyle name="Obično 15 3" xfId="4453" xr:uid="{00000000-0005-0000-0000-0000A7100000}"/>
    <cellStyle name="Obično 15 3 2" xfId="4454" xr:uid="{00000000-0005-0000-0000-0000A8100000}"/>
    <cellStyle name="Obično 15 4" xfId="4455" xr:uid="{00000000-0005-0000-0000-0000A9100000}"/>
    <cellStyle name="Obično 16" xfId="4456" xr:uid="{00000000-0005-0000-0000-0000AA100000}"/>
    <cellStyle name="Obično 16 2" xfId="4457" xr:uid="{00000000-0005-0000-0000-0000AB100000}"/>
    <cellStyle name="Obično 16 3" xfId="4458" xr:uid="{00000000-0005-0000-0000-0000AC100000}"/>
    <cellStyle name="Obično 17" xfId="4459" xr:uid="{00000000-0005-0000-0000-0000AD100000}"/>
    <cellStyle name="Obično 17 2" xfId="4460" xr:uid="{00000000-0005-0000-0000-0000AE100000}"/>
    <cellStyle name="Obično 17 3" xfId="4461" xr:uid="{00000000-0005-0000-0000-0000AF100000}"/>
    <cellStyle name="Obično 18" xfId="4462" xr:uid="{00000000-0005-0000-0000-0000B0100000}"/>
    <cellStyle name="Obično 18 2" xfId="4463" xr:uid="{00000000-0005-0000-0000-0000B1100000}"/>
    <cellStyle name="Obično 18 3" xfId="4464" xr:uid="{00000000-0005-0000-0000-0000B2100000}"/>
    <cellStyle name="Obično 183" xfId="1276" xr:uid="{00000000-0005-0000-0000-0000B3100000}"/>
    <cellStyle name="Obično 183 2" xfId="1277" xr:uid="{00000000-0005-0000-0000-0000B4100000}"/>
    <cellStyle name="Obično 19" xfId="4465" xr:uid="{00000000-0005-0000-0000-0000B5100000}"/>
    <cellStyle name="Obično 19 2" xfId="4466" xr:uid="{00000000-0005-0000-0000-0000B6100000}"/>
    <cellStyle name="Obično 19 3" xfId="4467" xr:uid="{00000000-0005-0000-0000-0000B7100000}"/>
    <cellStyle name="Obično 2" xfId="116" xr:uid="{00000000-0005-0000-0000-0000B8100000}"/>
    <cellStyle name="Obično 2 2" xfId="193" xr:uid="{00000000-0005-0000-0000-0000B9100000}"/>
    <cellStyle name="Obično 2 3" xfId="1279" xr:uid="{00000000-0005-0000-0000-0000BA100000}"/>
    <cellStyle name="Obično 2 3 2" xfId="4469" xr:uid="{00000000-0005-0000-0000-0000BB100000}"/>
    <cellStyle name="Obično 2 3 3" xfId="4470" xr:uid="{00000000-0005-0000-0000-0000BC100000}"/>
    <cellStyle name="Obično 2 3 4" xfId="4468" xr:uid="{00000000-0005-0000-0000-0000BD100000}"/>
    <cellStyle name="Obično 2 4" xfId="1278" xr:uid="{00000000-0005-0000-0000-0000BE100000}"/>
    <cellStyle name="Obično 20" xfId="4471" xr:uid="{00000000-0005-0000-0000-0000BF100000}"/>
    <cellStyle name="Obično 20 2" xfId="4472" xr:uid="{00000000-0005-0000-0000-0000C0100000}"/>
    <cellStyle name="Obično 21" xfId="4473" xr:uid="{00000000-0005-0000-0000-0000C1100000}"/>
    <cellStyle name="Obično 22" xfId="4474" xr:uid="{00000000-0005-0000-0000-0000C2100000}"/>
    <cellStyle name="Obično 23" xfId="4475" xr:uid="{00000000-0005-0000-0000-0000C3100000}"/>
    <cellStyle name="Obično 24" xfId="4476" xr:uid="{00000000-0005-0000-0000-0000C4100000}"/>
    <cellStyle name="Obično 25" xfId="4477" xr:uid="{00000000-0005-0000-0000-0000C5100000}"/>
    <cellStyle name="Obično 26" xfId="4478" xr:uid="{00000000-0005-0000-0000-0000C6100000}"/>
    <cellStyle name="Obično 27" xfId="4479" xr:uid="{00000000-0005-0000-0000-0000C7100000}"/>
    <cellStyle name="Obično 28" xfId="4480" xr:uid="{00000000-0005-0000-0000-0000C8100000}"/>
    <cellStyle name="Obično 29" xfId="4481" xr:uid="{00000000-0005-0000-0000-0000C9100000}"/>
    <cellStyle name="Obično 3" xfId="1280" xr:uid="{00000000-0005-0000-0000-0000CA100000}"/>
    <cellStyle name="Obično 3 2" xfId="1281" xr:uid="{00000000-0005-0000-0000-0000CB100000}"/>
    <cellStyle name="Obično 3 2 2" xfId="4483" xr:uid="{00000000-0005-0000-0000-0000CC100000}"/>
    <cellStyle name="Obično 3 2 3" xfId="4482" xr:uid="{00000000-0005-0000-0000-0000CD100000}"/>
    <cellStyle name="Obično 3 3" xfId="1282" xr:uid="{00000000-0005-0000-0000-0000CE100000}"/>
    <cellStyle name="Obično 3 3 2" xfId="4484" xr:uid="{00000000-0005-0000-0000-0000CF100000}"/>
    <cellStyle name="Obično 30" xfId="4485" xr:uid="{00000000-0005-0000-0000-0000D0100000}"/>
    <cellStyle name="Obično 31" xfId="4486" xr:uid="{00000000-0005-0000-0000-0000D1100000}"/>
    <cellStyle name="Obično 32" xfId="4487" xr:uid="{00000000-0005-0000-0000-0000D2100000}"/>
    <cellStyle name="Obično 33" xfId="4488" xr:uid="{00000000-0005-0000-0000-0000D3100000}"/>
    <cellStyle name="Obično 34" xfId="4489" xr:uid="{00000000-0005-0000-0000-0000D4100000}"/>
    <cellStyle name="Obično 35" xfId="4490" xr:uid="{00000000-0005-0000-0000-0000D5100000}"/>
    <cellStyle name="Obično 36" xfId="4491" xr:uid="{00000000-0005-0000-0000-0000D6100000}"/>
    <cellStyle name="Obično 37" xfId="4492" xr:uid="{00000000-0005-0000-0000-0000D7100000}"/>
    <cellStyle name="Obično 38" xfId="4493" xr:uid="{00000000-0005-0000-0000-0000D8100000}"/>
    <cellStyle name="Obično 39" xfId="4494" xr:uid="{00000000-0005-0000-0000-0000D9100000}"/>
    <cellStyle name="Obično 4" xfId="1283" xr:uid="{00000000-0005-0000-0000-0000DA100000}"/>
    <cellStyle name="Obično 4 2" xfId="4496" xr:uid="{00000000-0005-0000-0000-0000DB100000}"/>
    <cellStyle name="Obično 4 2 2" xfId="4497" xr:uid="{00000000-0005-0000-0000-0000DC100000}"/>
    <cellStyle name="Obično 4 3" xfId="4495" xr:uid="{00000000-0005-0000-0000-0000DD100000}"/>
    <cellStyle name="Obično 40" xfId="4498" xr:uid="{00000000-0005-0000-0000-0000DE100000}"/>
    <cellStyle name="Obično 41" xfId="4499" xr:uid="{00000000-0005-0000-0000-0000DF100000}"/>
    <cellStyle name="Obično 5" xfId="1284" xr:uid="{00000000-0005-0000-0000-0000E0100000}"/>
    <cellStyle name="Obično 5 2" xfId="4501" xr:uid="{00000000-0005-0000-0000-0000E1100000}"/>
    <cellStyle name="Obično 5 2 2" xfId="4502" xr:uid="{00000000-0005-0000-0000-0000E2100000}"/>
    <cellStyle name="Obično 5 3" xfId="4503" xr:uid="{00000000-0005-0000-0000-0000E3100000}"/>
    <cellStyle name="Obično 5 4" xfId="1285" xr:uid="{00000000-0005-0000-0000-0000E4100000}"/>
    <cellStyle name="Obično 5 4 2" xfId="4504" xr:uid="{00000000-0005-0000-0000-0000E5100000}"/>
    <cellStyle name="Obično 5 5" xfId="4505" xr:uid="{00000000-0005-0000-0000-0000E6100000}"/>
    <cellStyle name="Obično 5 6" xfId="4506" xr:uid="{00000000-0005-0000-0000-0000E7100000}"/>
    <cellStyle name="Obično 5 7" xfId="4500" xr:uid="{00000000-0005-0000-0000-0000E8100000}"/>
    <cellStyle name="Obično 6" xfId="1286" xr:uid="{00000000-0005-0000-0000-0000E9100000}"/>
    <cellStyle name="Obično 6 2" xfId="1287" xr:uid="{00000000-0005-0000-0000-0000EA100000}"/>
    <cellStyle name="Obično 6 2 2" xfId="4508" xr:uid="{00000000-0005-0000-0000-0000EB100000}"/>
    <cellStyle name="Obično 6 2 3" xfId="4507" xr:uid="{00000000-0005-0000-0000-0000EC100000}"/>
    <cellStyle name="Obično 6 3" xfId="4509" xr:uid="{00000000-0005-0000-0000-0000ED100000}"/>
    <cellStyle name="Obično 6 4" xfId="4510" xr:uid="{00000000-0005-0000-0000-0000EE100000}"/>
    <cellStyle name="Obično 6 5" xfId="4511" xr:uid="{00000000-0005-0000-0000-0000EF100000}"/>
    <cellStyle name="Obično 6 6" xfId="4512" xr:uid="{00000000-0005-0000-0000-0000F0100000}"/>
    <cellStyle name="Obično 7" xfId="1288" xr:uid="{00000000-0005-0000-0000-0000F1100000}"/>
    <cellStyle name="Obično 7 2" xfId="4513" xr:uid="{00000000-0005-0000-0000-0000F2100000}"/>
    <cellStyle name="Obično 7 2 2" xfId="4514" xr:uid="{00000000-0005-0000-0000-0000F3100000}"/>
    <cellStyle name="Obično 7 3" xfId="4515" xr:uid="{00000000-0005-0000-0000-0000F4100000}"/>
    <cellStyle name="Obično 7 4" xfId="4516" xr:uid="{00000000-0005-0000-0000-0000F5100000}"/>
    <cellStyle name="Obično 7 5" xfId="4517" xr:uid="{00000000-0005-0000-0000-0000F6100000}"/>
    <cellStyle name="Obično 7 6" xfId="4518" xr:uid="{00000000-0005-0000-0000-0000F7100000}"/>
    <cellStyle name="Obično 8" xfId="1289" xr:uid="{00000000-0005-0000-0000-0000F8100000}"/>
    <cellStyle name="Obično 8 2" xfId="4519" xr:uid="{00000000-0005-0000-0000-0000F9100000}"/>
    <cellStyle name="Obično 8 2 2" xfId="4520" xr:uid="{00000000-0005-0000-0000-0000FA100000}"/>
    <cellStyle name="Obično 8 3" xfId="4521" xr:uid="{00000000-0005-0000-0000-0000FB100000}"/>
    <cellStyle name="Obično 8 4" xfId="4522" xr:uid="{00000000-0005-0000-0000-0000FC100000}"/>
    <cellStyle name="Obično 8 5" xfId="4523" xr:uid="{00000000-0005-0000-0000-0000FD100000}"/>
    <cellStyle name="Obično 8 6" xfId="4524" xr:uid="{00000000-0005-0000-0000-0000FE100000}"/>
    <cellStyle name="Obično 9" xfId="1290" xr:uid="{00000000-0005-0000-0000-0000FF100000}"/>
    <cellStyle name="Obično 9 2" xfId="4526" xr:uid="{00000000-0005-0000-0000-000000110000}"/>
    <cellStyle name="Obično 9 2 2" xfId="4527" xr:uid="{00000000-0005-0000-0000-000001110000}"/>
    <cellStyle name="Obično 9 3" xfId="4528" xr:uid="{00000000-0005-0000-0000-000002110000}"/>
    <cellStyle name="Obično 9 4" xfId="4529" xr:uid="{00000000-0005-0000-0000-000003110000}"/>
    <cellStyle name="Obično 9 5" xfId="4530" xr:uid="{00000000-0005-0000-0000-000004110000}"/>
    <cellStyle name="Obično 9 6" xfId="4531" xr:uid="{00000000-0005-0000-0000-000005110000}"/>
    <cellStyle name="Obično 9 7" xfId="4525" xr:uid="{00000000-0005-0000-0000-000006110000}"/>
    <cellStyle name="Obično_1) KB 10(20) kV TS DM- RP DM" xfId="1291" xr:uid="{00000000-0005-0000-0000-000007110000}"/>
    <cellStyle name="Output" xfId="4532" xr:uid="{00000000-0005-0000-0000-000008110000}"/>
    <cellStyle name="Output 10" xfId="1292" xr:uid="{00000000-0005-0000-0000-000009110000}"/>
    <cellStyle name="Output 10 2" xfId="4534" xr:uid="{00000000-0005-0000-0000-00000A110000}"/>
    <cellStyle name="Output 10 3" xfId="4533" xr:uid="{00000000-0005-0000-0000-00000B110000}"/>
    <cellStyle name="Output 11" xfId="1293" xr:uid="{00000000-0005-0000-0000-00000C110000}"/>
    <cellStyle name="Output 11 2" xfId="4536" xr:uid="{00000000-0005-0000-0000-00000D110000}"/>
    <cellStyle name="Output 11 3" xfId="4535" xr:uid="{00000000-0005-0000-0000-00000E110000}"/>
    <cellStyle name="Output 12" xfId="1294" xr:uid="{00000000-0005-0000-0000-00000F110000}"/>
    <cellStyle name="Output 12 2" xfId="4538" xr:uid="{00000000-0005-0000-0000-000010110000}"/>
    <cellStyle name="Output 12 3" xfId="4537" xr:uid="{00000000-0005-0000-0000-000011110000}"/>
    <cellStyle name="Output 13" xfId="1295" xr:uid="{00000000-0005-0000-0000-000012110000}"/>
    <cellStyle name="Output 13 2" xfId="4540" xr:uid="{00000000-0005-0000-0000-000013110000}"/>
    <cellStyle name="Output 13 3" xfId="4539" xr:uid="{00000000-0005-0000-0000-000014110000}"/>
    <cellStyle name="Output 14" xfId="1296" xr:uid="{00000000-0005-0000-0000-000015110000}"/>
    <cellStyle name="Output 14 2" xfId="4542" xr:uid="{00000000-0005-0000-0000-000016110000}"/>
    <cellStyle name="Output 14 3" xfId="4541" xr:uid="{00000000-0005-0000-0000-000017110000}"/>
    <cellStyle name="Output 15" xfId="1297" xr:uid="{00000000-0005-0000-0000-000018110000}"/>
    <cellStyle name="Output 15 2" xfId="4543" xr:uid="{00000000-0005-0000-0000-000019110000}"/>
    <cellStyle name="Output 15 2 2" xfId="4544" xr:uid="{00000000-0005-0000-0000-00001A110000}"/>
    <cellStyle name="Output 15 2 2 2" xfId="4545" xr:uid="{00000000-0005-0000-0000-00001B110000}"/>
    <cellStyle name="Output 15 2 2 2 2" xfId="4546" xr:uid="{00000000-0005-0000-0000-00001C110000}"/>
    <cellStyle name="Output 15 2 2 2 3" xfId="4547" xr:uid="{00000000-0005-0000-0000-00001D110000}"/>
    <cellStyle name="Output 15 2 2 2 4" xfId="4548" xr:uid="{00000000-0005-0000-0000-00001E110000}"/>
    <cellStyle name="Output 15 2 2 3" xfId="4549" xr:uid="{00000000-0005-0000-0000-00001F110000}"/>
    <cellStyle name="Output 15 2 3" xfId="4550" xr:uid="{00000000-0005-0000-0000-000020110000}"/>
    <cellStyle name="Output 15 2 4" xfId="4551" xr:uid="{00000000-0005-0000-0000-000021110000}"/>
    <cellStyle name="Output 15 3" xfId="4552" xr:uid="{00000000-0005-0000-0000-000022110000}"/>
    <cellStyle name="Output 16" xfId="1298" xr:uid="{00000000-0005-0000-0000-000023110000}"/>
    <cellStyle name="Output 17" xfId="1299" xr:uid="{00000000-0005-0000-0000-000024110000}"/>
    <cellStyle name="Output 17 2" xfId="4553" xr:uid="{00000000-0005-0000-0000-000025110000}"/>
    <cellStyle name="Output 18" xfId="1300" xr:uid="{00000000-0005-0000-0000-000026110000}"/>
    <cellStyle name="Output 2" xfId="1301" xr:uid="{00000000-0005-0000-0000-000027110000}"/>
    <cellStyle name="Output 2 2" xfId="1302" xr:uid="{00000000-0005-0000-0000-000028110000}"/>
    <cellStyle name="Output 2 2 2" xfId="4555" xr:uid="{00000000-0005-0000-0000-000029110000}"/>
    <cellStyle name="Output 2 3" xfId="1303" xr:uid="{00000000-0005-0000-0000-00002A110000}"/>
    <cellStyle name="Output 2 4" xfId="1304" xr:uid="{00000000-0005-0000-0000-00002B110000}"/>
    <cellStyle name="Output 2 5" xfId="4554" xr:uid="{00000000-0005-0000-0000-00002C110000}"/>
    <cellStyle name="Output 3" xfId="1305" xr:uid="{00000000-0005-0000-0000-00002D110000}"/>
    <cellStyle name="Output 3 2" xfId="4557" xr:uid="{00000000-0005-0000-0000-00002E110000}"/>
    <cellStyle name="Output 3 3" xfId="4556" xr:uid="{00000000-0005-0000-0000-00002F110000}"/>
    <cellStyle name="Output 4" xfId="1306" xr:uid="{00000000-0005-0000-0000-000030110000}"/>
    <cellStyle name="Output 4 2" xfId="4559" xr:uid="{00000000-0005-0000-0000-000031110000}"/>
    <cellStyle name="Output 4 3" xfId="4558" xr:uid="{00000000-0005-0000-0000-000032110000}"/>
    <cellStyle name="Output 5" xfId="1307" xr:uid="{00000000-0005-0000-0000-000033110000}"/>
    <cellStyle name="Output 5 2" xfId="4561" xr:uid="{00000000-0005-0000-0000-000034110000}"/>
    <cellStyle name="Output 5 3" xfId="4560" xr:uid="{00000000-0005-0000-0000-000035110000}"/>
    <cellStyle name="Output 6" xfId="1308" xr:uid="{00000000-0005-0000-0000-000036110000}"/>
    <cellStyle name="Output 6 2" xfId="4563" xr:uid="{00000000-0005-0000-0000-000037110000}"/>
    <cellStyle name="Output 6 3" xfId="4562" xr:uid="{00000000-0005-0000-0000-000038110000}"/>
    <cellStyle name="Output 7" xfId="1309" xr:uid="{00000000-0005-0000-0000-000039110000}"/>
    <cellStyle name="Output 7 2" xfId="4565" xr:uid="{00000000-0005-0000-0000-00003A110000}"/>
    <cellStyle name="Output 7 3" xfId="4564" xr:uid="{00000000-0005-0000-0000-00003B110000}"/>
    <cellStyle name="Output 8" xfId="1310" xr:uid="{00000000-0005-0000-0000-00003C110000}"/>
    <cellStyle name="Output 8 2" xfId="4567" xr:uid="{00000000-0005-0000-0000-00003D110000}"/>
    <cellStyle name="Output 8 3" xfId="4566" xr:uid="{00000000-0005-0000-0000-00003E110000}"/>
    <cellStyle name="Output 9" xfId="1311" xr:uid="{00000000-0005-0000-0000-00003F110000}"/>
    <cellStyle name="Output 9 2" xfId="4569" xr:uid="{00000000-0005-0000-0000-000040110000}"/>
    <cellStyle name="Output 9 3" xfId="4568" xr:uid="{00000000-0005-0000-0000-000041110000}"/>
    <cellStyle name="Output_BURE COMMERCE" xfId="4570" xr:uid="{00000000-0005-0000-0000-000042110000}"/>
    <cellStyle name="Percent 10" xfId="117" xr:uid="{00000000-0005-0000-0000-000043110000}"/>
    <cellStyle name="Percent 10 2" xfId="118" xr:uid="{00000000-0005-0000-0000-000044110000}"/>
    <cellStyle name="Percent 11" xfId="119" xr:uid="{00000000-0005-0000-0000-000045110000}"/>
    <cellStyle name="Percent 11 2" xfId="120" xr:uid="{00000000-0005-0000-0000-000046110000}"/>
    <cellStyle name="Percent 12" xfId="121" xr:uid="{00000000-0005-0000-0000-000047110000}"/>
    <cellStyle name="Percent 12 2" xfId="122" xr:uid="{00000000-0005-0000-0000-000048110000}"/>
    <cellStyle name="Percent 13" xfId="123" xr:uid="{00000000-0005-0000-0000-000049110000}"/>
    <cellStyle name="Percent 13 2" xfId="124" xr:uid="{00000000-0005-0000-0000-00004A110000}"/>
    <cellStyle name="Percent 14" xfId="125" xr:uid="{00000000-0005-0000-0000-00004B110000}"/>
    <cellStyle name="Percent 14 2" xfId="126" xr:uid="{00000000-0005-0000-0000-00004C110000}"/>
    <cellStyle name="Percent 15" xfId="127" xr:uid="{00000000-0005-0000-0000-00004D110000}"/>
    <cellStyle name="Percent 15 2" xfId="128" xr:uid="{00000000-0005-0000-0000-00004E110000}"/>
    <cellStyle name="Percent 16" xfId="129" xr:uid="{00000000-0005-0000-0000-00004F110000}"/>
    <cellStyle name="Percent 16 2" xfId="130" xr:uid="{00000000-0005-0000-0000-000050110000}"/>
    <cellStyle name="Percent 17" xfId="131" xr:uid="{00000000-0005-0000-0000-000051110000}"/>
    <cellStyle name="Percent 17 2" xfId="132" xr:uid="{00000000-0005-0000-0000-000052110000}"/>
    <cellStyle name="Percent 18" xfId="133" xr:uid="{00000000-0005-0000-0000-000053110000}"/>
    <cellStyle name="Percent 18 2" xfId="134" xr:uid="{00000000-0005-0000-0000-000054110000}"/>
    <cellStyle name="Percent 19" xfId="135" xr:uid="{00000000-0005-0000-0000-000055110000}"/>
    <cellStyle name="Percent 19 2" xfId="136" xr:uid="{00000000-0005-0000-0000-000056110000}"/>
    <cellStyle name="Percent 2" xfId="137" xr:uid="{00000000-0005-0000-0000-000057110000}"/>
    <cellStyle name="Percent 2 2" xfId="138" xr:uid="{00000000-0005-0000-0000-000058110000}"/>
    <cellStyle name="Percent 2 3" xfId="1312" xr:uid="{00000000-0005-0000-0000-000059110000}"/>
    <cellStyle name="Percent 2 4" xfId="1313" xr:uid="{00000000-0005-0000-0000-00005A110000}"/>
    <cellStyle name="Percent 2 5" xfId="1314" xr:uid="{00000000-0005-0000-0000-00005B110000}"/>
    <cellStyle name="Percent 20" xfId="139" xr:uid="{00000000-0005-0000-0000-00005C110000}"/>
    <cellStyle name="Percent 20 2" xfId="140" xr:uid="{00000000-0005-0000-0000-00005D110000}"/>
    <cellStyle name="Percent 21" xfId="141" xr:uid="{00000000-0005-0000-0000-00005E110000}"/>
    <cellStyle name="Percent 21 2" xfId="142" xr:uid="{00000000-0005-0000-0000-00005F110000}"/>
    <cellStyle name="Percent 22" xfId="143" xr:uid="{00000000-0005-0000-0000-000060110000}"/>
    <cellStyle name="Percent 22 2" xfId="144" xr:uid="{00000000-0005-0000-0000-000061110000}"/>
    <cellStyle name="Percent 23" xfId="145" xr:uid="{00000000-0005-0000-0000-000062110000}"/>
    <cellStyle name="Percent 23 2" xfId="146" xr:uid="{00000000-0005-0000-0000-000063110000}"/>
    <cellStyle name="Percent 24" xfId="147" xr:uid="{00000000-0005-0000-0000-000064110000}"/>
    <cellStyle name="Percent 24 2" xfId="148" xr:uid="{00000000-0005-0000-0000-000065110000}"/>
    <cellStyle name="Percent 25" xfId="149" xr:uid="{00000000-0005-0000-0000-000066110000}"/>
    <cellStyle name="Percent 25 2" xfId="150" xr:uid="{00000000-0005-0000-0000-000067110000}"/>
    <cellStyle name="Percent 26" xfId="151" xr:uid="{00000000-0005-0000-0000-000068110000}"/>
    <cellStyle name="Percent 26 2" xfId="152" xr:uid="{00000000-0005-0000-0000-000069110000}"/>
    <cellStyle name="Percent 27" xfId="153" xr:uid="{00000000-0005-0000-0000-00006A110000}"/>
    <cellStyle name="Percent 27 2" xfId="154" xr:uid="{00000000-0005-0000-0000-00006B110000}"/>
    <cellStyle name="Percent 28" xfId="155" xr:uid="{00000000-0005-0000-0000-00006C110000}"/>
    <cellStyle name="Percent 28 2" xfId="156" xr:uid="{00000000-0005-0000-0000-00006D110000}"/>
    <cellStyle name="Percent 29" xfId="157" xr:uid="{00000000-0005-0000-0000-00006E110000}"/>
    <cellStyle name="Percent 29 2" xfId="158" xr:uid="{00000000-0005-0000-0000-00006F110000}"/>
    <cellStyle name="Percent 3" xfId="159" xr:uid="{00000000-0005-0000-0000-000070110000}"/>
    <cellStyle name="Percent 3 2" xfId="160" xr:uid="{00000000-0005-0000-0000-000071110000}"/>
    <cellStyle name="Percent 3 3" xfId="1315" xr:uid="{00000000-0005-0000-0000-000072110000}"/>
    <cellStyle name="Percent 30" xfId="161" xr:uid="{00000000-0005-0000-0000-000073110000}"/>
    <cellStyle name="Percent 30 2" xfId="162" xr:uid="{00000000-0005-0000-0000-000074110000}"/>
    <cellStyle name="Percent 31" xfId="163" xr:uid="{00000000-0005-0000-0000-000075110000}"/>
    <cellStyle name="Percent 31 2" xfId="164" xr:uid="{00000000-0005-0000-0000-000076110000}"/>
    <cellStyle name="Percent 32" xfId="165" xr:uid="{00000000-0005-0000-0000-000077110000}"/>
    <cellStyle name="Percent 32 2" xfId="166" xr:uid="{00000000-0005-0000-0000-000078110000}"/>
    <cellStyle name="Percent 33" xfId="167" xr:uid="{00000000-0005-0000-0000-000079110000}"/>
    <cellStyle name="Percent 33 2" xfId="168" xr:uid="{00000000-0005-0000-0000-00007A110000}"/>
    <cellStyle name="Percent 34" xfId="169" xr:uid="{00000000-0005-0000-0000-00007B110000}"/>
    <cellStyle name="Percent 4" xfId="170" xr:uid="{00000000-0005-0000-0000-00007C110000}"/>
    <cellStyle name="Percent 4 2" xfId="171" xr:uid="{00000000-0005-0000-0000-00007D110000}"/>
    <cellStyle name="Percent 5" xfId="172" xr:uid="{00000000-0005-0000-0000-00007E110000}"/>
    <cellStyle name="Percent 5 2" xfId="173" xr:uid="{00000000-0005-0000-0000-00007F110000}"/>
    <cellStyle name="Percent 6" xfId="174" xr:uid="{00000000-0005-0000-0000-000080110000}"/>
    <cellStyle name="Percent 6 2" xfId="175" xr:uid="{00000000-0005-0000-0000-000081110000}"/>
    <cellStyle name="Percent 7" xfId="176" xr:uid="{00000000-0005-0000-0000-000082110000}"/>
    <cellStyle name="Percent 7 2" xfId="177" xr:uid="{00000000-0005-0000-0000-000083110000}"/>
    <cellStyle name="Percent 8" xfId="178" xr:uid="{00000000-0005-0000-0000-000084110000}"/>
    <cellStyle name="Percent 8 2" xfId="179" xr:uid="{00000000-0005-0000-0000-000085110000}"/>
    <cellStyle name="Percent 9" xfId="180" xr:uid="{00000000-0005-0000-0000-000086110000}"/>
    <cellStyle name="Percent 9 2" xfId="181" xr:uid="{00000000-0005-0000-0000-000087110000}"/>
    <cellStyle name="PODNASLOV" xfId="4571" xr:uid="{00000000-0005-0000-0000-000088110000}"/>
    <cellStyle name="PODNASLOV 2" xfId="4572" xr:uid="{00000000-0005-0000-0000-000089110000}"/>
    <cellStyle name="Postotak 2" xfId="182" xr:uid="{00000000-0005-0000-0000-00008A110000}"/>
    <cellStyle name="Postotak 2 2" xfId="1316" xr:uid="{00000000-0005-0000-0000-00008B110000}"/>
    <cellStyle name="Postotak 3" xfId="1317" xr:uid="{00000000-0005-0000-0000-00008C110000}"/>
    <cellStyle name="Postotak 4" xfId="1318" xr:uid="{00000000-0005-0000-0000-00008D110000}"/>
    <cellStyle name="Povezana ćelija 2" xfId="4574" xr:uid="{00000000-0005-0000-0000-00008E110000}"/>
    <cellStyle name="Povezana ćelija 2 2" xfId="4575" xr:uid="{00000000-0005-0000-0000-00008F110000}"/>
    <cellStyle name="Povezana ćelija 2 2 2" xfId="4576" xr:uid="{00000000-0005-0000-0000-000090110000}"/>
    <cellStyle name="Povezana ćelija 2 2 3" xfId="4577" xr:uid="{00000000-0005-0000-0000-000091110000}"/>
    <cellStyle name="Povezana ćelija 2 3" xfId="4578" xr:uid="{00000000-0005-0000-0000-000092110000}"/>
    <cellStyle name="Povezana ćelija 2 3 2" xfId="4579" xr:uid="{00000000-0005-0000-0000-000093110000}"/>
    <cellStyle name="Povezana ćelija 3" xfId="4580" xr:uid="{00000000-0005-0000-0000-000094110000}"/>
    <cellStyle name="Povezana ćelija 3 2" xfId="4581" xr:uid="{00000000-0005-0000-0000-000095110000}"/>
    <cellStyle name="Povezana ćelija 3 3" xfId="4582" xr:uid="{00000000-0005-0000-0000-000096110000}"/>
    <cellStyle name="Povezana ćelija 3 4" xfId="4583" xr:uid="{00000000-0005-0000-0000-000097110000}"/>
    <cellStyle name="Povezana ćelija 3 4 2" xfId="4584" xr:uid="{00000000-0005-0000-0000-000098110000}"/>
    <cellStyle name="Povezana ćelija 3 4 3" xfId="4585" xr:uid="{00000000-0005-0000-0000-000099110000}"/>
    <cellStyle name="Povezana ćelija 3 5" xfId="4586" xr:uid="{00000000-0005-0000-0000-00009A110000}"/>
    <cellStyle name="Povezana ćelija 3 5 2" xfId="4587" xr:uid="{00000000-0005-0000-0000-00009B110000}"/>
    <cellStyle name="Povezana ćelija 3 5 3" xfId="4588" xr:uid="{00000000-0005-0000-0000-00009C110000}"/>
    <cellStyle name="Povezana ćelija 3 6" xfId="4589" xr:uid="{00000000-0005-0000-0000-00009D110000}"/>
    <cellStyle name="Povezana ćelija 3 6 2" xfId="4590" xr:uid="{00000000-0005-0000-0000-00009E110000}"/>
    <cellStyle name="Povezana ćelija 3 6 3" xfId="4591" xr:uid="{00000000-0005-0000-0000-00009F110000}"/>
    <cellStyle name="Povezana ćelija 3 6 3 2" xfId="4592" xr:uid="{00000000-0005-0000-0000-0000A0110000}"/>
    <cellStyle name="Povezana ćelija 3 7" xfId="4593" xr:uid="{00000000-0005-0000-0000-0000A1110000}"/>
    <cellStyle name="Povezana ćelija 3 7 2" xfId="4594" xr:uid="{00000000-0005-0000-0000-0000A2110000}"/>
    <cellStyle name="Povezana ćelija 4" xfId="4595" xr:uid="{00000000-0005-0000-0000-0000A3110000}"/>
    <cellStyle name="Povezana ćelija 5" xfId="4573" xr:uid="{00000000-0005-0000-0000-0000A4110000}"/>
    <cellStyle name="Provjera ćelije 2" xfId="4597" xr:uid="{00000000-0005-0000-0000-0000A5110000}"/>
    <cellStyle name="Provjera ćelije 2 2" xfId="4598" xr:uid="{00000000-0005-0000-0000-0000A6110000}"/>
    <cellStyle name="Provjera ćelije 3" xfId="4599" xr:uid="{00000000-0005-0000-0000-0000A7110000}"/>
    <cellStyle name="Provjera ćelije 4" xfId="4600" xr:uid="{00000000-0005-0000-0000-0000A8110000}"/>
    <cellStyle name="Provjera ćelije 5" xfId="4601" xr:uid="{00000000-0005-0000-0000-0000A9110000}"/>
    <cellStyle name="Provjera ćelije 6" xfId="4596" xr:uid="{00000000-0005-0000-0000-0000AA110000}"/>
    <cellStyle name="SADRŽAJ" xfId="4602" xr:uid="{00000000-0005-0000-0000-0000AB110000}"/>
    <cellStyle name="SADRŽAJ 2" xfId="4603" xr:uid="{00000000-0005-0000-0000-0000AC110000}"/>
    <cellStyle name="Standaard_Blad1" xfId="4604" xr:uid="{00000000-0005-0000-0000-0000AD110000}"/>
    <cellStyle name="Standard_20E_AK02" xfId="4605" xr:uid="{00000000-0005-0000-0000-0000AE110000}"/>
    <cellStyle name="Stil 1" xfId="1319" xr:uid="{00000000-0005-0000-0000-0000AF110000}"/>
    <cellStyle name="Stil 1 2" xfId="1320" xr:uid="{00000000-0005-0000-0000-0000B0110000}"/>
    <cellStyle name="Stil 1 2 2" xfId="4607" xr:uid="{00000000-0005-0000-0000-0000B1110000}"/>
    <cellStyle name="Stil 1 2 2 2" xfId="4608" xr:uid="{00000000-0005-0000-0000-0000B2110000}"/>
    <cellStyle name="Stil 1 2 2 3" xfId="4609" xr:uid="{00000000-0005-0000-0000-0000B3110000}"/>
    <cellStyle name="Stil 1 2 2 4" xfId="4610" xr:uid="{00000000-0005-0000-0000-0000B4110000}"/>
    <cellStyle name="Stil 1 2 2 4 2" xfId="4611" xr:uid="{00000000-0005-0000-0000-0000B5110000}"/>
    <cellStyle name="Stil 1 2 2 4 2 2" xfId="4612" xr:uid="{00000000-0005-0000-0000-0000B6110000}"/>
    <cellStyle name="Stil 1 2 2 4 2 2 2" xfId="4613" xr:uid="{00000000-0005-0000-0000-0000B7110000}"/>
    <cellStyle name="Stil 1 2 2 4 2 2 3" xfId="4614" xr:uid="{00000000-0005-0000-0000-0000B8110000}"/>
    <cellStyle name="Stil 1 2 2 4 3" xfId="4615" xr:uid="{00000000-0005-0000-0000-0000B9110000}"/>
    <cellStyle name="Stil 1 2 2 4 4" xfId="4616" xr:uid="{00000000-0005-0000-0000-0000BA110000}"/>
    <cellStyle name="Stil 1 2 2 5" xfId="4617" xr:uid="{00000000-0005-0000-0000-0000BB110000}"/>
    <cellStyle name="Stil 1 2 3" xfId="4618" xr:uid="{00000000-0005-0000-0000-0000BC110000}"/>
    <cellStyle name="Stil 1 2 4" xfId="4619" xr:uid="{00000000-0005-0000-0000-0000BD110000}"/>
    <cellStyle name="Stil 1 2 5" xfId="4606" xr:uid="{00000000-0005-0000-0000-0000BE110000}"/>
    <cellStyle name="Style 1" xfId="183" xr:uid="{00000000-0005-0000-0000-0000BF110000}"/>
    <cellStyle name="Style 1 2" xfId="1321" xr:uid="{00000000-0005-0000-0000-0000C0110000}"/>
    <cellStyle name="Style 1 2 2" xfId="1322" xr:uid="{00000000-0005-0000-0000-0000C1110000}"/>
    <cellStyle name="Style 1 2 2 2" xfId="4622" xr:uid="{00000000-0005-0000-0000-0000C2110000}"/>
    <cellStyle name="Style 1 2 2 2 2" xfId="4623" xr:uid="{00000000-0005-0000-0000-0000C3110000}"/>
    <cellStyle name="Style 1 2 2 2 2 2" xfId="4624" xr:uid="{00000000-0005-0000-0000-0000C4110000}"/>
    <cellStyle name="Style 1 2 2 2 2 3" xfId="4625" xr:uid="{00000000-0005-0000-0000-0000C5110000}"/>
    <cellStyle name="Style 1 2 2 2 2 4" xfId="4626" xr:uid="{00000000-0005-0000-0000-0000C6110000}"/>
    <cellStyle name="Style 1 2 2 2 3" xfId="4627" xr:uid="{00000000-0005-0000-0000-0000C7110000}"/>
    <cellStyle name="Style 1 2 2 3" xfId="4628" xr:uid="{00000000-0005-0000-0000-0000C8110000}"/>
    <cellStyle name="Style 1 2 2 4" xfId="4629" xr:uid="{00000000-0005-0000-0000-0000C9110000}"/>
    <cellStyle name="Style 1 2 2 5" xfId="4621" xr:uid="{00000000-0005-0000-0000-0000CA110000}"/>
    <cellStyle name="Style 1 2 3" xfId="4630" xr:uid="{00000000-0005-0000-0000-0000CB110000}"/>
    <cellStyle name="Style 1 2 4" xfId="4631" xr:uid="{00000000-0005-0000-0000-0000CC110000}"/>
    <cellStyle name="Style 1 2 5" xfId="4620" xr:uid="{00000000-0005-0000-0000-0000CD110000}"/>
    <cellStyle name="Style 1 3" xfId="1323" xr:uid="{00000000-0005-0000-0000-0000CE110000}"/>
    <cellStyle name="Style 1 3 2" xfId="1324" xr:uid="{00000000-0005-0000-0000-0000CF110000}"/>
    <cellStyle name="Style 1 3 3" xfId="1325" xr:uid="{00000000-0005-0000-0000-0000D0110000}"/>
    <cellStyle name="Style 1 4" xfId="1326" xr:uid="{00000000-0005-0000-0000-0000D1110000}"/>
    <cellStyle name="Style 1 4 2" xfId="1327" xr:uid="{00000000-0005-0000-0000-0000D2110000}"/>
    <cellStyle name="Style 1 4 2 2" xfId="1328" xr:uid="{00000000-0005-0000-0000-0000D3110000}"/>
    <cellStyle name="Style 1 4 2 3" xfId="1329" xr:uid="{00000000-0005-0000-0000-0000D4110000}"/>
    <cellStyle name="Style 1 4 3" xfId="1330" xr:uid="{00000000-0005-0000-0000-0000D5110000}"/>
    <cellStyle name="Style 1 5" xfId="1331" xr:uid="{00000000-0005-0000-0000-0000D6110000}"/>
    <cellStyle name="Style 1 6" xfId="1332" xr:uid="{00000000-0005-0000-0000-0000D7110000}"/>
    <cellStyle name="Style 1_Hotel Kolombera" xfId="4632" xr:uid="{00000000-0005-0000-0000-0000D8110000}"/>
    <cellStyle name="TableStyleLight1" xfId="1333" xr:uid="{00000000-0005-0000-0000-0000D9110000}"/>
    <cellStyle name="Tekst objašnjenja 2" xfId="4634" xr:uid="{00000000-0005-0000-0000-0000DA110000}"/>
    <cellStyle name="Tekst objašnjenja 3" xfId="4635" xr:uid="{00000000-0005-0000-0000-0000DB110000}"/>
    <cellStyle name="Tekst objašnjenja 4" xfId="4636" xr:uid="{00000000-0005-0000-0000-0000DC110000}"/>
    <cellStyle name="Tekst objašnjenja 5" xfId="4633" xr:uid="{00000000-0005-0000-0000-0000DD110000}"/>
    <cellStyle name="Tekst upozorenja 2" xfId="1334" xr:uid="{00000000-0005-0000-0000-0000DE110000}"/>
    <cellStyle name="Tekst upozorenja 3" xfId="4638" xr:uid="{00000000-0005-0000-0000-0000DF110000}"/>
    <cellStyle name="Tekst upozorenja 3 2" xfId="4639" xr:uid="{00000000-0005-0000-0000-0000E0110000}"/>
    <cellStyle name="Tekst upozorenja 4" xfId="4640" xr:uid="{00000000-0005-0000-0000-0000E1110000}"/>
    <cellStyle name="Tekst upozorenja 5" xfId="4637" xr:uid="{00000000-0005-0000-0000-0000E2110000}"/>
    <cellStyle name="Title" xfId="4641" xr:uid="{00000000-0005-0000-0000-0000E3110000}"/>
    <cellStyle name="Title 10" xfId="1335" xr:uid="{00000000-0005-0000-0000-0000E4110000}"/>
    <cellStyle name="Title 11" xfId="1336" xr:uid="{00000000-0005-0000-0000-0000E5110000}"/>
    <cellStyle name="Title 12" xfId="1337" xr:uid="{00000000-0005-0000-0000-0000E6110000}"/>
    <cellStyle name="Title 13" xfId="1338" xr:uid="{00000000-0005-0000-0000-0000E7110000}"/>
    <cellStyle name="Title 14" xfId="1339" xr:uid="{00000000-0005-0000-0000-0000E8110000}"/>
    <cellStyle name="Title 15" xfId="1340" xr:uid="{00000000-0005-0000-0000-0000E9110000}"/>
    <cellStyle name="Title 16" xfId="1341" xr:uid="{00000000-0005-0000-0000-0000EA110000}"/>
    <cellStyle name="Title 17" xfId="1342" xr:uid="{00000000-0005-0000-0000-0000EB110000}"/>
    <cellStyle name="Title 2" xfId="1343" xr:uid="{00000000-0005-0000-0000-0000EC110000}"/>
    <cellStyle name="Title 2 2" xfId="1344" xr:uid="{00000000-0005-0000-0000-0000ED110000}"/>
    <cellStyle name="Title 2 2 2" xfId="4643" xr:uid="{00000000-0005-0000-0000-0000EE110000}"/>
    <cellStyle name="Title 2 2 2 2" xfId="4644" xr:uid="{00000000-0005-0000-0000-0000EF110000}"/>
    <cellStyle name="Title 2 2 2 2 2" xfId="4645" xr:uid="{00000000-0005-0000-0000-0000F0110000}"/>
    <cellStyle name="Title 2 2 2 2 3" xfId="4646" xr:uid="{00000000-0005-0000-0000-0000F1110000}"/>
    <cellStyle name="Title 2 2 2 2 4" xfId="4647" xr:uid="{00000000-0005-0000-0000-0000F2110000}"/>
    <cellStyle name="Title 2 2 2 3" xfId="4648" xr:uid="{00000000-0005-0000-0000-0000F3110000}"/>
    <cellStyle name="Title 2 2 3" xfId="4649" xr:uid="{00000000-0005-0000-0000-0000F4110000}"/>
    <cellStyle name="Title 2 2 4" xfId="4650" xr:uid="{00000000-0005-0000-0000-0000F5110000}"/>
    <cellStyle name="Title 2 2 5" xfId="4642" xr:uid="{00000000-0005-0000-0000-0000F6110000}"/>
    <cellStyle name="Title 2 3" xfId="1345" xr:uid="{00000000-0005-0000-0000-0000F7110000}"/>
    <cellStyle name="Title 2 3 2" xfId="4651" xr:uid="{00000000-0005-0000-0000-0000F8110000}"/>
    <cellStyle name="Title 2 4" xfId="1346" xr:uid="{00000000-0005-0000-0000-0000F9110000}"/>
    <cellStyle name="Title 3" xfId="1347" xr:uid="{00000000-0005-0000-0000-0000FA110000}"/>
    <cellStyle name="Title 4" xfId="1348" xr:uid="{00000000-0005-0000-0000-0000FB110000}"/>
    <cellStyle name="Title 5" xfId="1349" xr:uid="{00000000-0005-0000-0000-0000FC110000}"/>
    <cellStyle name="Title 6" xfId="1350" xr:uid="{00000000-0005-0000-0000-0000FD110000}"/>
    <cellStyle name="Title 7" xfId="1351" xr:uid="{00000000-0005-0000-0000-0000FE110000}"/>
    <cellStyle name="Title 8" xfId="1352" xr:uid="{00000000-0005-0000-0000-0000FF110000}"/>
    <cellStyle name="Title 9" xfId="1353" xr:uid="{00000000-0005-0000-0000-000000120000}"/>
    <cellStyle name="Total" xfId="4652" xr:uid="{00000000-0005-0000-0000-000001120000}"/>
    <cellStyle name="Total 10" xfId="1354" xr:uid="{00000000-0005-0000-0000-000002120000}"/>
    <cellStyle name="Total 10 2" xfId="4654" xr:uid="{00000000-0005-0000-0000-000003120000}"/>
    <cellStyle name="Total 10 3" xfId="4653" xr:uid="{00000000-0005-0000-0000-000004120000}"/>
    <cellStyle name="Total 11" xfId="1355" xr:uid="{00000000-0005-0000-0000-000005120000}"/>
    <cellStyle name="Total 11 2" xfId="4656" xr:uid="{00000000-0005-0000-0000-000006120000}"/>
    <cellStyle name="Total 11 3" xfId="4655" xr:uid="{00000000-0005-0000-0000-000007120000}"/>
    <cellStyle name="Total 12" xfId="1356" xr:uid="{00000000-0005-0000-0000-000008120000}"/>
    <cellStyle name="Total 12 2" xfId="4658" xr:uid="{00000000-0005-0000-0000-000009120000}"/>
    <cellStyle name="Total 12 3" xfId="4657" xr:uid="{00000000-0005-0000-0000-00000A120000}"/>
    <cellStyle name="Total 13" xfId="1357" xr:uid="{00000000-0005-0000-0000-00000B120000}"/>
    <cellStyle name="Total 13 2" xfId="4660" xr:uid="{00000000-0005-0000-0000-00000C120000}"/>
    <cellStyle name="Total 13 3" xfId="4659" xr:uid="{00000000-0005-0000-0000-00000D120000}"/>
    <cellStyle name="Total 14" xfId="1358" xr:uid="{00000000-0005-0000-0000-00000E120000}"/>
    <cellStyle name="Total 14 2" xfId="4662" xr:uid="{00000000-0005-0000-0000-00000F120000}"/>
    <cellStyle name="Total 14 3" xfId="4661" xr:uid="{00000000-0005-0000-0000-000010120000}"/>
    <cellStyle name="Total 15" xfId="1359" xr:uid="{00000000-0005-0000-0000-000011120000}"/>
    <cellStyle name="Total 15 2" xfId="4663" xr:uid="{00000000-0005-0000-0000-000012120000}"/>
    <cellStyle name="Total 16" xfId="1360" xr:uid="{00000000-0005-0000-0000-000013120000}"/>
    <cellStyle name="Total 17" xfId="1361" xr:uid="{00000000-0005-0000-0000-000014120000}"/>
    <cellStyle name="Total 2" xfId="1362" xr:uid="{00000000-0005-0000-0000-000015120000}"/>
    <cellStyle name="Total 2 2" xfId="1363" xr:uid="{00000000-0005-0000-0000-000016120000}"/>
    <cellStyle name="Total 2 2 2" xfId="4665" xr:uid="{00000000-0005-0000-0000-000017120000}"/>
    <cellStyle name="Total 2 3" xfId="1364" xr:uid="{00000000-0005-0000-0000-000018120000}"/>
    <cellStyle name="Total 2 4" xfId="4664" xr:uid="{00000000-0005-0000-0000-000019120000}"/>
    <cellStyle name="Total 3" xfId="1365" xr:uid="{00000000-0005-0000-0000-00001A120000}"/>
    <cellStyle name="Total 3 2" xfId="4667" xr:uid="{00000000-0005-0000-0000-00001B120000}"/>
    <cellStyle name="Total 3 3" xfId="4666" xr:uid="{00000000-0005-0000-0000-00001C120000}"/>
    <cellStyle name="Total 4" xfId="1366" xr:uid="{00000000-0005-0000-0000-00001D120000}"/>
    <cellStyle name="Total 4 2" xfId="4669" xr:uid="{00000000-0005-0000-0000-00001E120000}"/>
    <cellStyle name="Total 4 3" xfId="4668" xr:uid="{00000000-0005-0000-0000-00001F120000}"/>
    <cellStyle name="Total 5" xfId="1367" xr:uid="{00000000-0005-0000-0000-000020120000}"/>
    <cellStyle name="Total 5 2" xfId="4671" xr:uid="{00000000-0005-0000-0000-000021120000}"/>
    <cellStyle name="Total 5 3" xfId="4670" xr:uid="{00000000-0005-0000-0000-000022120000}"/>
    <cellStyle name="Total 6" xfId="1368" xr:uid="{00000000-0005-0000-0000-000023120000}"/>
    <cellStyle name="Total 6 2" xfId="4673" xr:uid="{00000000-0005-0000-0000-000024120000}"/>
    <cellStyle name="Total 6 3" xfId="4672" xr:uid="{00000000-0005-0000-0000-000025120000}"/>
    <cellStyle name="Total 7" xfId="1369" xr:uid="{00000000-0005-0000-0000-000026120000}"/>
    <cellStyle name="Total 7 2" xfId="4675" xr:uid="{00000000-0005-0000-0000-000027120000}"/>
    <cellStyle name="Total 7 3" xfId="4674" xr:uid="{00000000-0005-0000-0000-000028120000}"/>
    <cellStyle name="Total 8" xfId="1370" xr:uid="{00000000-0005-0000-0000-000029120000}"/>
    <cellStyle name="Total 8 2" xfId="4677" xr:uid="{00000000-0005-0000-0000-00002A120000}"/>
    <cellStyle name="Total 8 3" xfId="4676" xr:uid="{00000000-0005-0000-0000-00002B120000}"/>
    <cellStyle name="Total 9" xfId="1371" xr:uid="{00000000-0005-0000-0000-00002C120000}"/>
    <cellStyle name="Total 9 2" xfId="4679" xr:uid="{00000000-0005-0000-0000-00002D120000}"/>
    <cellStyle name="Total 9 3" xfId="4678" xr:uid="{00000000-0005-0000-0000-00002E120000}"/>
    <cellStyle name="Total_BURE COMMERCE" xfId="4680" xr:uid="{00000000-0005-0000-0000-00002F120000}"/>
    <cellStyle name="TRO©KOVNIK" xfId="4681" xr:uid="{00000000-0005-0000-0000-000030120000}"/>
    <cellStyle name="TRO©KOVNIK 2" xfId="4682" xr:uid="{00000000-0005-0000-0000-000031120000}"/>
    <cellStyle name="Ukupni zbroj 2" xfId="4684" xr:uid="{00000000-0005-0000-0000-000032120000}"/>
    <cellStyle name="Ukupni zbroj 2 2" xfId="4685" xr:uid="{00000000-0005-0000-0000-000033120000}"/>
    <cellStyle name="Ukupni zbroj 2 2 2" xfId="4686" xr:uid="{00000000-0005-0000-0000-000034120000}"/>
    <cellStyle name="Ukupni zbroj 2 2 3" xfId="4687" xr:uid="{00000000-0005-0000-0000-000035120000}"/>
    <cellStyle name="Ukupni zbroj 2 3" xfId="4688" xr:uid="{00000000-0005-0000-0000-000036120000}"/>
    <cellStyle name="Ukupni zbroj 2 3 2" xfId="4689" xr:uid="{00000000-0005-0000-0000-000037120000}"/>
    <cellStyle name="Ukupni zbroj 3" xfId="4690" xr:uid="{00000000-0005-0000-0000-000038120000}"/>
    <cellStyle name="Ukupni zbroj 4" xfId="4691" xr:uid="{00000000-0005-0000-0000-000039120000}"/>
    <cellStyle name="Ukupni zbroj 5" xfId="4683" xr:uid="{00000000-0005-0000-0000-00003A120000}"/>
    <cellStyle name="Ukupno" xfId="1372" xr:uid="{00000000-0005-0000-0000-00003B120000}"/>
    <cellStyle name="Ukupno 2" xfId="1373" xr:uid="{00000000-0005-0000-0000-00003C120000}"/>
    <cellStyle name="UKUPNO 2 2" xfId="4694" xr:uid="{00000000-0005-0000-0000-00003D120000}"/>
    <cellStyle name="UKUPNO 2 3" xfId="4693" xr:uid="{00000000-0005-0000-0000-00003E120000}"/>
    <cellStyle name="UKUPNO 3" xfId="4692" xr:uid="{00000000-0005-0000-0000-00003F120000}"/>
    <cellStyle name="UKUPNO 4" xfId="4738" xr:uid="{00000000-0005-0000-0000-000040120000}"/>
    <cellStyle name="Unos 2" xfId="4696" xr:uid="{00000000-0005-0000-0000-000041120000}"/>
    <cellStyle name="Unos 2 2" xfId="4697" xr:uid="{00000000-0005-0000-0000-000042120000}"/>
    <cellStyle name="Unos 2 2 2" xfId="4698" xr:uid="{00000000-0005-0000-0000-000043120000}"/>
    <cellStyle name="Unos 2 2 3" xfId="4699" xr:uid="{00000000-0005-0000-0000-000044120000}"/>
    <cellStyle name="Unos 2 3" xfId="4700" xr:uid="{00000000-0005-0000-0000-000045120000}"/>
    <cellStyle name="Unos 2 3 2" xfId="4701" xr:uid="{00000000-0005-0000-0000-000046120000}"/>
    <cellStyle name="Unos 2 4" xfId="4702" xr:uid="{00000000-0005-0000-0000-000047120000}"/>
    <cellStyle name="Unos 3" xfId="4703" xr:uid="{00000000-0005-0000-0000-000048120000}"/>
    <cellStyle name="Unos 3 2" xfId="4704" xr:uid="{00000000-0005-0000-0000-000049120000}"/>
    <cellStyle name="Unos 4" xfId="4705" xr:uid="{00000000-0005-0000-0000-00004A120000}"/>
    <cellStyle name="Unos 5" xfId="4706" xr:uid="{00000000-0005-0000-0000-00004B120000}"/>
    <cellStyle name="Unos 6" xfId="4695" xr:uid="{00000000-0005-0000-0000-00004C120000}"/>
    <cellStyle name="Valuta 2" xfId="184" xr:uid="{00000000-0005-0000-0000-00004D120000}"/>
    <cellStyle name="Valuta 2 2" xfId="1374" xr:uid="{00000000-0005-0000-0000-00004E120000}"/>
    <cellStyle name="Valuta 2 2 2" xfId="4707" xr:uid="{00000000-0005-0000-0000-00004F120000}"/>
    <cellStyle name="Valuta 2 3" xfId="4708" xr:uid="{00000000-0005-0000-0000-000050120000}"/>
    <cellStyle name="Valuta 3" xfId="1375" xr:uid="{00000000-0005-0000-0000-000051120000}"/>
    <cellStyle name="Warning Text" xfId="4709" xr:uid="{00000000-0005-0000-0000-000052120000}"/>
    <cellStyle name="Warning Text 10" xfId="1376" xr:uid="{00000000-0005-0000-0000-000053120000}"/>
    <cellStyle name="Warning Text 10 2" xfId="4711" xr:uid="{00000000-0005-0000-0000-000054120000}"/>
    <cellStyle name="Warning Text 10 3" xfId="4710" xr:uid="{00000000-0005-0000-0000-000055120000}"/>
    <cellStyle name="Warning Text 11" xfId="1377" xr:uid="{00000000-0005-0000-0000-000056120000}"/>
    <cellStyle name="Warning Text 11 2" xfId="4713" xr:uid="{00000000-0005-0000-0000-000057120000}"/>
    <cellStyle name="Warning Text 11 3" xfId="4712" xr:uid="{00000000-0005-0000-0000-000058120000}"/>
    <cellStyle name="Warning Text 12" xfId="1378" xr:uid="{00000000-0005-0000-0000-000059120000}"/>
    <cellStyle name="Warning Text 12 2" xfId="4715" xr:uid="{00000000-0005-0000-0000-00005A120000}"/>
    <cellStyle name="Warning Text 12 3" xfId="4714" xr:uid="{00000000-0005-0000-0000-00005B120000}"/>
    <cellStyle name="Warning Text 13" xfId="1379" xr:uid="{00000000-0005-0000-0000-00005C120000}"/>
    <cellStyle name="Warning Text 13 2" xfId="4717" xr:uid="{00000000-0005-0000-0000-00005D120000}"/>
    <cellStyle name="Warning Text 13 3" xfId="4716" xr:uid="{00000000-0005-0000-0000-00005E120000}"/>
    <cellStyle name="Warning Text 14" xfId="1380" xr:uid="{00000000-0005-0000-0000-00005F120000}"/>
    <cellStyle name="Warning Text 14 2" xfId="4719" xr:uid="{00000000-0005-0000-0000-000060120000}"/>
    <cellStyle name="Warning Text 14 3" xfId="4718" xr:uid="{00000000-0005-0000-0000-000061120000}"/>
    <cellStyle name="Warning Text 15" xfId="1381" xr:uid="{00000000-0005-0000-0000-000062120000}"/>
    <cellStyle name="Warning Text 16" xfId="1382" xr:uid="{00000000-0005-0000-0000-000063120000}"/>
    <cellStyle name="Warning Text 17" xfId="1383" xr:uid="{00000000-0005-0000-0000-000064120000}"/>
    <cellStyle name="Warning Text 2" xfId="1384" xr:uid="{00000000-0005-0000-0000-000065120000}"/>
    <cellStyle name="Warning Text 2 2" xfId="1385" xr:uid="{00000000-0005-0000-0000-000066120000}"/>
    <cellStyle name="Warning Text 2 2 2" xfId="4721" xr:uid="{00000000-0005-0000-0000-000067120000}"/>
    <cellStyle name="Warning Text 2 3" xfId="1386" xr:uid="{00000000-0005-0000-0000-000068120000}"/>
    <cellStyle name="Warning Text 2 4" xfId="4720" xr:uid="{00000000-0005-0000-0000-000069120000}"/>
    <cellStyle name="Warning Text 3" xfId="1387" xr:uid="{00000000-0005-0000-0000-00006A120000}"/>
    <cellStyle name="Warning Text 3 2" xfId="4723" xr:uid="{00000000-0005-0000-0000-00006B120000}"/>
    <cellStyle name="Warning Text 3 3" xfId="4722" xr:uid="{00000000-0005-0000-0000-00006C120000}"/>
    <cellStyle name="Warning Text 4" xfId="1388" xr:uid="{00000000-0005-0000-0000-00006D120000}"/>
    <cellStyle name="Warning Text 4 2" xfId="4725" xr:uid="{00000000-0005-0000-0000-00006E120000}"/>
    <cellStyle name="Warning Text 4 3" xfId="4724" xr:uid="{00000000-0005-0000-0000-00006F120000}"/>
    <cellStyle name="Warning Text 5" xfId="1389" xr:uid="{00000000-0005-0000-0000-000070120000}"/>
    <cellStyle name="Warning Text 5 2" xfId="4727" xr:uid="{00000000-0005-0000-0000-000071120000}"/>
    <cellStyle name="Warning Text 5 3" xfId="4726" xr:uid="{00000000-0005-0000-0000-000072120000}"/>
    <cellStyle name="Warning Text 6" xfId="1390" xr:uid="{00000000-0005-0000-0000-000073120000}"/>
    <cellStyle name="Warning Text 6 2" xfId="4729" xr:uid="{00000000-0005-0000-0000-000074120000}"/>
    <cellStyle name="Warning Text 6 3" xfId="4728" xr:uid="{00000000-0005-0000-0000-000075120000}"/>
    <cellStyle name="Warning Text 7" xfId="1391" xr:uid="{00000000-0005-0000-0000-000076120000}"/>
    <cellStyle name="Warning Text 7 2" xfId="4731" xr:uid="{00000000-0005-0000-0000-000077120000}"/>
    <cellStyle name="Warning Text 7 3" xfId="4730" xr:uid="{00000000-0005-0000-0000-000078120000}"/>
    <cellStyle name="Warning Text 8" xfId="1392" xr:uid="{00000000-0005-0000-0000-000079120000}"/>
    <cellStyle name="Warning Text 8 2" xfId="4733" xr:uid="{00000000-0005-0000-0000-00007A120000}"/>
    <cellStyle name="Warning Text 8 3" xfId="4732" xr:uid="{00000000-0005-0000-0000-00007B120000}"/>
    <cellStyle name="Warning Text 8 4" xfId="1393" xr:uid="{00000000-0005-0000-0000-00007C120000}"/>
    <cellStyle name="Warning Text 9" xfId="1394" xr:uid="{00000000-0005-0000-0000-00007D120000}"/>
    <cellStyle name="Warning Text 9 2" xfId="4735" xr:uid="{00000000-0005-0000-0000-00007E120000}"/>
    <cellStyle name="Warning Text 9 3" xfId="4734" xr:uid="{00000000-0005-0000-0000-00007F120000}"/>
    <cellStyle name="Zarez 2" xfId="185" xr:uid="{00000000-0005-0000-0000-000080120000}"/>
    <cellStyle name="Zarez 2 2" xfId="1396" xr:uid="{00000000-0005-0000-0000-000081120000}"/>
    <cellStyle name="Zarez 2 2 2" xfId="4736" xr:uid="{00000000-0005-0000-0000-000082120000}"/>
    <cellStyle name="Zarez 2 3" xfId="1397" xr:uid="{00000000-0005-0000-0000-000083120000}"/>
    <cellStyle name="Zarez 2 3 2" xfId="4737" xr:uid="{00000000-0005-0000-0000-000084120000}"/>
    <cellStyle name="Zarez 2 4" xfId="1398" xr:uid="{00000000-0005-0000-0000-000085120000}"/>
    <cellStyle name="Zarez 2 5" xfId="1395" xr:uid="{00000000-0005-0000-0000-000086120000}"/>
    <cellStyle name="Zarez 2_Knjiga 5 TROŠKOVNIK Instalaterski radovi dio 1" xfId="1399" xr:uid="{00000000-0005-0000-0000-000087120000}"/>
    <cellStyle name="Zarez 3" xfId="201" xr:uid="{00000000-0005-0000-0000-000088120000}"/>
    <cellStyle name="Zarez 3 2" xfId="1401" xr:uid="{00000000-0005-0000-0000-000089120000}"/>
    <cellStyle name="Zarez 3 2 2" xfId="1402" xr:uid="{00000000-0005-0000-0000-00008A120000}"/>
    <cellStyle name="Zarez 3 3" xfId="1403" xr:uid="{00000000-0005-0000-0000-00008B120000}"/>
    <cellStyle name="Zarez 3 4" xfId="1400" xr:uid="{00000000-0005-0000-0000-00008C120000}"/>
    <cellStyle name="Zarez 3_Knjiga 5 TROŠKOVNIK Instalaterski radovi dio 1" xfId="1404" xr:uid="{00000000-0005-0000-0000-00008D120000}"/>
    <cellStyle name="Zarez 4" xfId="1405" xr:uid="{00000000-0005-0000-0000-00008E120000}"/>
    <cellStyle name="Zarez 5" xfId="1406" xr:uid="{00000000-0005-0000-0000-00008F120000}"/>
    <cellStyle name="Zarez 5 2" xfId="1407" xr:uid="{00000000-0005-0000-0000-000090120000}"/>
    <cellStyle name="Zarez 5 3" xfId="4746" xr:uid="{00000000-0005-0000-0000-000091120000}"/>
    <cellStyle name="Zarez 6" xfId="1408" xr:uid="{00000000-0005-0000-0000-000092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" name="Text Box 59">
          <a:extLst>
            <a:ext uri="{FF2B5EF4-FFF2-40B4-BE49-F238E27FC236}">
              <a16:creationId xmlns:a16="http://schemas.microsoft.com/office/drawing/2014/main" id="{9873C288-D3D8-4A48-B1A5-27A6E583CBF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3" name="Text Box 60">
          <a:extLst>
            <a:ext uri="{FF2B5EF4-FFF2-40B4-BE49-F238E27FC236}">
              <a16:creationId xmlns:a16="http://schemas.microsoft.com/office/drawing/2014/main" id="{D3BA5269-1DC0-4C44-AC10-9689A1BC5AE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4" name="Text Box 61">
          <a:extLst>
            <a:ext uri="{FF2B5EF4-FFF2-40B4-BE49-F238E27FC236}">
              <a16:creationId xmlns:a16="http://schemas.microsoft.com/office/drawing/2014/main" id="{1400E54B-FE7D-4B00-806B-452A2E39E3D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5" name="Text Box 62">
          <a:extLst>
            <a:ext uri="{FF2B5EF4-FFF2-40B4-BE49-F238E27FC236}">
              <a16:creationId xmlns:a16="http://schemas.microsoft.com/office/drawing/2014/main" id="{71932535-E6FC-47B9-A37A-9EE5E64F0BF6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6" name="Text Box 63">
          <a:extLst>
            <a:ext uri="{FF2B5EF4-FFF2-40B4-BE49-F238E27FC236}">
              <a16:creationId xmlns:a16="http://schemas.microsoft.com/office/drawing/2014/main" id="{9622B86C-7681-4780-AA66-F0A23EAAFFD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7" name="Text Box 64">
          <a:extLst>
            <a:ext uri="{FF2B5EF4-FFF2-40B4-BE49-F238E27FC236}">
              <a16:creationId xmlns:a16="http://schemas.microsoft.com/office/drawing/2014/main" id="{127AA190-DC94-4779-9574-F515F79CAF7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8" name="Text Box 59">
          <a:extLst>
            <a:ext uri="{FF2B5EF4-FFF2-40B4-BE49-F238E27FC236}">
              <a16:creationId xmlns:a16="http://schemas.microsoft.com/office/drawing/2014/main" id="{0E04A405-271E-4B5C-A7C5-2CFDF65015A6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9" name="Text Box 60">
          <a:extLst>
            <a:ext uri="{FF2B5EF4-FFF2-40B4-BE49-F238E27FC236}">
              <a16:creationId xmlns:a16="http://schemas.microsoft.com/office/drawing/2014/main" id="{3FF235A6-C400-49E6-8752-B3FD8950D56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D84184C5-7520-4015-AABC-B7A460BB671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" name="Text Box 62">
          <a:extLst>
            <a:ext uri="{FF2B5EF4-FFF2-40B4-BE49-F238E27FC236}">
              <a16:creationId xmlns:a16="http://schemas.microsoft.com/office/drawing/2014/main" id="{B60769A0-157F-4D28-8522-1AECC079FC6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" name="Text Box 59">
          <a:extLst>
            <a:ext uri="{FF2B5EF4-FFF2-40B4-BE49-F238E27FC236}">
              <a16:creationId xmlns:a16="http://schemas.microsoft.com/office/drawing/2014/main" id="{922202E9-5BF9-49F5-ADE4-29749377BCF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3" name="Text Box 60">
          <a:extLst>
            <a:ext uri="{FF2B5EF4-FFF2-40B4-BE49-F238E27FC236}">
              <a16:creationId xmlns:a16="http://schemas.microsoft.com/office/drawing/2014/main" id="{E2FB3A15-ED73-4232-A996-F85031908F7C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4" name="Text Box 61">
          <a:extLst>
            <a:ext uri="{FF2B5EF4-FFF2-40B4-BE49-F238E27FC236}">
              <a16:creationId xmlns:a16="http://schemas.microsoft.com/office/drawing/2014/main" id="{0BA9BF31-7227-45E4-835C-A874373D911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5" name="Text Box 62">
          <a:extLst>
            <a:ext uri="{FF2B5EF4-FFF2-40B4-BE49-F238E27FC236}">
              <a16:creationId xmlns:a16="http://schemas.microsoft.com/office/drawing/2014/main" id="{8E5E1CA0-F298-4839-B6C0-3EC46157B41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6" name="Text Box 63">
          <a:extLst>
            <a:ext uri="{FF2B5EF4-FFF2-40B4-BE49-F238E27FC236}">
              <a16:creationId xmlns:a16="http://schemas.microsoft.com/office/drawing/2014/main" id="{32EDD799-E3FD-4290-BF29-6C93A4CEC9C5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7" name="Text Box 64">
          <a:extLst>
            <a:ext uri="{FF2B5EF4-FFF2-40B4-BE49-F238E27FC236}">
              <a16:creationId xmlns:a16="http://schemas.microsoft.com/office/drawing/2014/main" id="{B8C908D4-E065-43A0-B9C1-F75AA969C12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8" name="Text Box 59">
          <a:extLst>
            <a:ext uri="{FF2B5EF4-FFF2-40B4-BE49-F238E27FC236}">
              <a16:creationId xmlns:a16="http://schemas.microsoft.com/office/drawing/2014/main" id="{C34CE437-642E-4D4E-932C-F2899CE995C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9" name="Text Box 60">
          <a:extLst>
            <a:ext uri="{FF2B5EF4-FFF2-40B4-BE49-F238E27FC236}">
              <a16:creationId xmlns:a16="http://schemas.microsoft.com/office/drawing/2014/main" id="{477163E5-7181-45FF-9417-F2F71D3AEBC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20" name="Text Box 61">
          <a:extLst>
            <a:ext uri="{FF2B5EF4-FFF2-40B4-BE49-F238E27FC236}">
              <a16:creationId xmlns:a16="http://schemas.microsoft.com/office/drawing/2014/main" id="{EF6B32F4-B0E0-4F11-AFEC-780FF2B5936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21" name="Text Box 62">
          <a:extLst>
            <a:ext uri="{FF2B5EF4-FFF2-40B4-BE49-F238E27FC236}">
              <a16:creationId xmlns:a16="http://schemas.microsoft.com/office/drawing/2014/main" id="{F171B27D-E606-482F-BBC8-8E98C2F38B0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2" name="Text Box 59">
          <a:extLst>
            <a:ext uri="{FF2B5EF4-FFF2-40B4-BE49-F238E27FC236}">
              <a16:creationId xmlns:a16="http://schemas.microsoft.com/office/drawing/2014/main" id="{6443F50C-FB79-49F0-8BAD-953773D14FD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3" name="Text Box 60">
          <a:extLst>
            <a:ext uri="{FF2B5EF4-FFF2-40B4-BE49-F238E27FC236}">
              <a16:creationId xmlns:a16="http://schemas.microsoft.com/office/drawing/2014/main" id="{8FDF1432-8B12-4B11-89E5-005E152C756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1FCBB70E-26EE-40BD-B313-56AB3CFB38B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5" name="Text Box 62">
          <a:extLst>
            <a:ext uri="{FF2B5EF4-FFF2-40B4-BE49-F238E27FC236}">
              <a16:creationId xmlns:a16="http://schemas.microsoft.com/office/drawing/2014/main" id="{41501171-C845-4410-9B1D-B306A29C198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6" name="Text Box 63">
          <a:extLst>
            <a:ext uri="{FF2B5EF4-FFF2-40B4-BE49-F238E27FC236}">
              <a16:creationId xmlns:a16="http://schemas.microsoft.com/office/drawing/2014/main" id="{D86DEFA6-8F32-4710-80E1-ADDB65D1A54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7" name="Text Box 64">
          <a:extLst>
            <a:ext uri="{FF2B5EF4-FFF2-40B4-BE49-F238E27FC236}">
              <a16:creationId xmlns:a16="http://schemas.microsoft.com/office/drawing/2014/main" id="{9CB78CB3-EACC-4049-A9D9-64151DE69D6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8" name="Text Box 59">
          <a:extLst>
            <a:ext uri="{FF2B5EF4-FFF2-40B4-BE49-F238E27FC236}">
              <a16:creationId xmlns:a16="http://schemas.microsoft.com/office/drawing/2014/main" id="{72603452-2D21-44EC-8261-C3FD34A9E58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9" name="Text Box 60">
          <a:extLst>
            <a:ext uri="{FF2B5EF4-FFF2-40B4-BE49-F238E27FC236}">
              <a16:creationId xmlns:a16="http://schemas.microsoft.com/office/drawing/2014/main" id="{D0ABE0E0-06D1-466F-8A05-43224E1AD53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30" name="Text Box 61">
          <a:extLst>
            <a:ext uri="{FF2B5EF4-FFF2-40B4-BE49-F238E27FC236}">
              <a16:creationId xmlns:a16="http://schemas.microsoft.com/office/drawing/2014/main" id="{97E902B0-8C4A-4F6C-B4FD-D6712D6F5AA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31" name="Text Box 62">
          <a:extLst>
            <a:ext uri="{FF2B5EF4-FFF2-40B4-BE49-F238E27FC236}">
              <a16:creationId xmlns:a16="http://schemas.microsoft.com/office/drawing/2014/main" id="{886EAF1A-3515-4997-9458-D372E4AEB86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2" name="Text Box 59">
          <a:extLst>
            <a:ext uri="{FF2B5EF4-FFF2-40B4-BE49-F238E27FC236}">
              <a16:creationId xmlns:a16="http://schemas.microsoft.com/office/drawing/2014/main" id="{CC8928A8-73C7-455E-B081-0234F99DC8F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3" name="Text Box 60">
          <a:extLst>
            <a:ext uri="{FF2B5EF4-FFF2-40B4-BE49-F238E27FC236}">
              <a16:creationId xmlns:a16="http://schemas.microsoft.com/office/drawing/2014/main" id="{C16090DF-5949-4D78-A575-FBB51E230305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4" name="Text Box 61">
          <a:extLst>
            <a:ext uri="{FF2B5EF4-FFF2-40B4-BE49-F238E27FC236}">
              <a16:creationId xmlns:a16="http://schemas.microsoft.com/office/drawing/2014/main" id="{4F2EF1C4-A55F-416F-B89D-BD134FC5DC6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5" name="Text Box 62">
          <a:extLst>
            <a:ext uri="{FF2B5EF4-FFF2-40B4-BE49-F238E27FC236}">
              <a16:creationId xmlns:a16="http://schemas.microsoft.com/office/drawing/2014/main" id="{F520A851-5367-4036-A9DF-198AE52D224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6" name="Text Box 63">
          <a:extLst>
            <a:ext uri="{FF2B5EF4-FFF2-40B4-BE49-F238E27FC236}">
              <a16:creationId xmlns:a16="http://schemas.microsoft.com/office/drawing/2014/main" id="{5A03FCD3-C1C0-4183-B11C-87C9F51C475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7" name="Text Box 64">
          <a:extLst>
            <a:ext uri="{FF2B5EF4-FFF2-40B4-BE49-F238E27FC236}">
              <a16:creationId xmlns:a16="http://schemas.microsoft.com/office/drawing/2014/main" id="{610CB7DD-3F0C-4EBA-BAC9-B516411A789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8" name="Text Box 59">
          <a:extLst>
            <a:ext uri="{FF2B5EF4-FFF2-40B4-BE49-F238E27FC236}">
              <a16:creationId xmlns:a16="http://schemas.microsoft.com/office/drawing/2014/main" id="{3B62822A-FC39-4A8E-8E67-94D8859DB7E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9" name="Text Box 60">
          <a:extLst>
            <a:ext uri="{FF2B5EF4-FFF2-40B4-BE49-F238E27FC236}">
              <a16:creationId xmlns:a16="http://schemas.microsoft.com/office/drawing/2014/main" id="{33A788A9-74D4-42B5-A1A9-80B02951256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0" name="Text Box 61">
          <a:extLst>
            <a:ext uri="{FF2B5EF4-FFF2-40B4-BE49-F238E27FC236}">
              <a16:creationId xmlns:a16="http://schemas.microsoft.com/office/drawing/2014/main" id="{2E2E2819-8948-496F-899D-946FEBA7DF6C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1" name="Text Box 62">
          <a:extLst>
            <a:ext uri="{FF2B5EF4-FFF2-40B4-BE49-F238E27FC236}">
              <a16:creationId xmlns:a16="http://schemas.microsoft.com/office/drawing/2014/main" id="{3B401743-6EAA-433D-A557-465332E1AC26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2" name="Text Box 59">
          <a:extLst>
            <a:ext uri="{FF2B5EF4-FFF2-40B4-BE49-F238E27FC236}">
              <a16:creationId xmlns:a16="http://schemas.microsoft.com/office/drawing/2014/main" id="{7D7CE5AC-DB58-444D-BE1E-17A1254757E6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3" name="Text Box 60">
          <a:extLst>
            <a:ext uri="{FF2B5EF4-FFF2-40B4-BE49-F238E27FC236}">
              <a16:creationId xmlns:a16="http://schemas.microsoft.com/office/drawing/2014/main" id="{85AD5E13-DCFA-437C-B834-8A27DACB9B2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4" name="Text Box 61">
          <a:extLst>
            <a:ext uri="{FF2B5EF4-FFF2-40B4-BE49-F238E27FC236}">
              <a16:creationId xmlns:a16="http://schemas.microsoft.com/office/drawing/2014/main" id="{5B504487-A8B0-4F7B-806B-0FDD31418AE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5" name="Text Box 62">
          <a:extLst>
            <a:ext uri="{FF2B5EF4-FFF2-40B4-BE49-F238E27FC236}">
              <a16:creationId xmlns:a16="http://schemas.microsoft.com/office/drawing/2014/main" id="{F580BD6B-FDC4-47DA-A3A4-9BB027DE648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6" name="Text Box 63">
          <a:extLst>
            <a:ext uri="{FF2B5EF4-FFF2-40B4-BE49-F238E27FC236}">
              <a16:creationId xmlns:a16="http://schemas.microsoft.com/office/drawing/2014/main" id="{622A3FA9-E36F-4DFC-AF5D-EA7854D6E8F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7" name="Text Box 64">
          <a:extLst>
            <a:ext uri="{FF2B5EF4-FFF2-40B4-BE49-F238E27FC236}">
              <a16:creationId xmlns:a16="http://schemas.microsoft.com/office/drawing/2014/main" id="{ED2A28BB-33BA-465A-90A3-CFD10D78646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8" name="Text Box 59">
          <a:extLst>
            <a:ext uri="{FF2B5EF4-FFF2-40B4-BE49-F238E27FC236}">
              <a16:creationId xmlns:a16="http://schemas.microsoft.com/office/drawing/2014/main" id="{C079DC05-02F3-414F-AD48-7C2A6A950D6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9" name="Text Box 60">
          <a:extLst>
            <a:ext uri="{FF2B5EF4-FFF2-40B4-BE49-F238E27FC236}">
              <a16:creationId xmlns:a16="http://schemas.microsoft.com/office/drawing/2014/main" id="{0F1607CE-B88E-4EF3-9C51-348ADE2CCE3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0" name="Text Box 61">
          <a:extLst>
            <a:ext uri="{FF2B5EF4-FFF2-40B4-BE49-F238E27FC236}">
              <a16:creationId xmlns:a16="http://schemas.microsoft.com/office/drawing/2014/main" id="{0EBE7673-B261-4F32-B551-24D7410FAE75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1" name="Text Box 62">
          <a:extLst>
            <a:ext uri="{FF2B5EF4-FFF2-40B4-BE49-F238E27FC236}">
              <a16:creationId xmlns:a16="http://schemas.microsoft.com/office/drawing/2014/main" id="{E0E0A1FC-B08A-4A99-A8E0-8BACFCE2066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2" name="Text Box 59">
          <a:extLst>
            <a:ext uri="{FF2B5EF4-FFF2-40B4-BE49-F238E27FC236}">
              <a16:creationId xmlns:a16="http://schemas.microsoft.com/office/drawing/2014/main" id="{D6696D0D-0676-4547-B534-DD1869E88C2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3" name="Text Box 60">
          <a:extLst>
            <a:ext uri="{FF2B5EF4-FFF2-40B4-BE49-F238E27FC236}">
              <a16:creationId xmlns:a16="http://schemas.microsoft.com/office/drawing/2014/main" id="{D9351C7E-0A11-4B5D-B8F6-C844BBB2989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4" name="Text Box 61">
          <a:extLst>
            <a:ext uri="{FF2B5EF4-FFF2-40B4-BE49-F238E27FC236}">
              <a16:creationId xmlns:a16="http://schemas.microsoft.com/office/drawing/2014/main" id="{08A561A8-7B5F-4164-8712-F9166F3CCAF5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5" name="Text Box 62">
          <a:extLst>
            <a:ext uri="{FF2B5EF4-FFF2-40B4-BE49-F238E27FC236}">
              <a16:creationId xmlns:a16="http://schemas.microsoft.com/office/drawing/2014/main" id="{CCA99F5B-8E58-4B8E-8A39-2CB9092CB51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6" name="Text Box 63">
          <a:extLst>
            <a:ext uri="{FF2B5EF4-FFF2-40B4-BE49-F238E27FC236}">
              <a16:creationId xmlns:a16="http://schemas.microsoft.com/office/drawing/2014/main" id="{2B1AD9E6-A50E-4553-9688-D2E12A6370C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7" name="Text Box 64">
          <a:extLst>
            <a:ext uri="{FF2B5EF4-FFF2-40B4-BE49-F238E27FC236}">
              <a16:creationId xmlns:a16="http://schemas.microsoft.com/office/drawing/2014/main" id="{A2782B11-B10F-4A0C-AA96-235891E8AEC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8" name="Text Box 59">
          <a:extLst>
            <a:ext uri="{FF2B5EF4-FFF2-40B4-BE49-F238E27FC236}">
              <a16:creationId xmlns:a16="http://schemas.microsoft.com/office/drawing/2014/main" id="{DF4BCE23-DAD5-4B19-8E2D-F44505ABE56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9" name="Text Box 60">
          <a:extLst>
            <a:ext uri="{FF2B5EF4-FFF2-40B4-BE49-F238E27FC236}">
              <a16:creationId xmlns:a16="http://schemas.microsoft.com/office/drawing/2014/main" id="{CFB849F9-5114-41E1-BB41-525B9515C0C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0" name="Text Box 61">
          <a:extLst>
            <a:ext uri="{FF2B5EF4-FFF2-40B4-BE49-F238E27FC236}">
              <a16:creationId xmlns:a16="http://schemas.microsoft.com/office/drawing/2014/main" id="{FC722E44-D454-41FE-B3C6-F63F7F2F7E7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1" name="Text Box 62">
          <a:extLst>
            <a:ext uri="{FF2B5EF4-FFF2-40B4-BE49-F238E27FC236}">
              <a16:creationId xmlns:a16="http://schemas.microsoft.com/office/drawing/2014/main" id="{D6F58E95-B34F-4E6C-81E6-78169DF49E6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2" name="Text Box 59">
          <a:extLst>
            <a:ext uri="{FF2B5EF4-FFF2-40B4-BE49-F238E27FC236}">
              <a16:creationId xmlns:a16="http://schemas.microsoft.com/office/drawing/2014/main" id="{6E192841-7BE5-41DB-B8D7-7574C226BC0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3" name="Text Box 60">
          <a:extLst>
            <a:ext uri="{FF2B5EF4-FFF2-40B4-BE49-F238E27FC236}">
              <a16:creationId xmlns:a16="http://schemas.microsoft.com/office/drawing/2014/main" id="{99BE1479-3749-41BE-9E24-CC7F443E1CE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4" name="Text Box 61">
          <a:extLst>
            <a:ext uri="{FF2B5EF4-FFF2-40B4-BE49-F238E27FC236}">
              <a16:creationId xmlns:a16="http://schemas.microsoft.com/office/drawing/2014/main" id="{857E9E33-A959-4832-9A3D-4A2EED0FA48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5" name="Text Box 62">
          <a:extLst>
            <a:ext uri="{FF2B5EF4-FFF2-40B4-BE49-F238E27FC236}">
              <a16:creationId xmlns:a16="http://schemas.microsoft.com/office/drawing/2014/main" id="{4D285C66-A6B7-48D4-A3A8-1F652F47BC3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6" name="Text Box 63">
          <a:extLst>
            <a:ext uri="{FF2B5EF4-FFF2-40B4-BE49-F238E27FC236}">
              <a16:creationId xmlns:a16="http://schemas.microsoft.com/office/drawing/2014/main" id="{95F84006-88BB-4A3C-B553-2668D1629DD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7" name="Text Box 64">
          <a:extLst>
            <a:ext uri="{FF2B5EF4-FFF2-40B4-BE49-F238E27FC236}">
              <a16:creationId xmlns:a16="http://schemas.microsoft.com/office/drawing/2014/main" id="{B718977C-C17E-4C8B-B687-7C1FE22FCE3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8" name="Text Box 59">
          <a:extLst>
            <a:ext uri="{FF2B5EF4-FFF2-40B4-BE49-F238E27FC236}">
              <a16:creationId xmlns:a16="http://schemas.microsoft.com/office/drawing/2014/main" id="{225854BE-96B4-4F91-B9A2-043311B4E7B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9" name="Text Box 60">
          <a:extLst>
            <a:ext uri="{FF2B5EF4-FFF2-40B4-BE49-F238E27FC236}">
              <a16:creationId xmlns:a16="http://schemas.microsoft.com/office/drawing/2014/main" id="{4BD2D850-9614-4302-AF0A-CA6AFD28DAB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0" name="Text Box 61">
          <a:extLst>
            <a:ext uri="{FF2B5EF4-FFF2-40B4-BE49-F238E27FC236}">
              <a16:creationId xmlns:a16="http://schemas.microsoft.com/office/drawing/2014/main" id="{FF53C523-F74B-41D4-A323-A5B93F0D8D5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1" name="Text Box 62">
          <a:extLst>
            <a:ext uri="{FF2B5EF4-FFF2-40B4-BE49-F238E27FC236}">
              <a16:creationId xmlns:a16="http://schemas.microsoft.com/office/drawing/2014/main" id="{ADBA1757-4410-4DD0-A673-8CE14DE9166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2" name="Text Box 59">
          <a:extLst>
            <a:ext uri="{FF2B5EF4-FFF2-40B4-BE49-F238E27FC236}">
              <a16:creationId xmlns:a16="http://schemas.microsoft.com/office/drawing/2014/main" id="{5D337E83-4477-4086-BC78-A5671F4A26A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3" name="Text Box 60">
          <a:extLst>
            <a:ext uri="{FF2B5EF4-FFF2-40B4-BE49-F238E27FC236}">
              <a16:creationId xmlns:a16="http://schemas.microsoft.com/office/drawing/2014/main" id="{74433C28-7BE6-4B4F-887F-AE0E11B1A01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4" name="Text Box 61">
          <a:extLst>
            <a:ext uri="{FF2B5EF4-FFF2-40B4-BE49-F238E27FC236}">
              <a16:creationId xmlns:a16="http://schemas.microsoft.com/office/drawing/2014/main" id="{1BD6D21A-D9E7-469A-A35A-1FDB9EB7F3E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5" name="Text Box 62">
          <a:extLst>
            <a:ext uri="{FF2B5EF4-FFF2-40B4-BE49-F238E27FC236}">
              <a16:creationId xmlns:a16="http://schemas.microsoft.com/office/drawing/2014/main" id="{51B80FA8-BB34-4CDA-BFDD-CDD64BC0224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6" name="Text Box 63">
          <a:extLst>
            <a:ext uri="{FF2B5EF4-FFF2-40B4-BE49-F238E27FC236}">
              <a16:creationId xmlns:a16="http://schemas.microsoft.com/office/drawing/2014/main" id="{1BBAFA8F-BF3D-4811-AB34-027D93AFB09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7" name="Text Box 64">
          <a:extLst>
            <a:ext uri="{FF2B5EF4-FFF2-40B4-BE49-F238E27FC236}">
              <a16:creationId xmlns:a16="http://schemas.microsoft.com/office/drawing/2014/main" id="{C5A22567-E828-487E-AE72-13257231DA0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8" name="Text Box 59">
          <a:extLst>
            <a:ext uri="{FF2B5EF4-FFF2-40B4-BE49-F238E27FC236}">
              <a16:creationId xmlns:a16="http://schemas.microsoft.com/office/drawing/2014/main" id="{AD6BA1C4-9983-4C24-BBC3-D3B463385F6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9" name="Text Box 60">
          <a:extLst>
            <a:ext uri="{FF2B5EF4-FFF2-40B4-BE49-F238E27FC236}">
              <a16:creationId xmlns:a16="http://schemas.microsoft.com/office/drawing/2014/main" id="{4ABB4279-14FB-4B92-9C27-B419B83FF605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0" name="Text Box 61">
          <a:extLst>
            <a:ext uri="{FF2B5EF4-FFF2-40B4-BE49-F238E27FC236}">
              <a16:creationId xmlns:a16="http://schemas.microsoft.com/office/drawing/2014/main" id="{AC78A54E-0609-4BFD-9C5B-B88DFF994A9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1" name="Text Box 62">
          <a:extLst>
            <a:ext uri="{FF2B5EF4-FFF2-40B4-BE49-F238E27FC236}">
              <a16:creationId xmlns:a16="http://schemas.microsoft.com/office/drawing/2014/main" id="{E014EEEB-7233-4EFD-9C56-A1CB2EC4037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2" name="Text Box 59">
          <a:extLst>
            <a:ext uri="{FF2B5EF4-FFF2-40B4-BE49-F238E27FC236}">
              <a16:creationId xmlns:a16="http://schemas.microsoft.com/office/drawing/2014/main" id="{E15CCA9A-3D04-43CA-9773-4C1286080A7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3" name="Text Box 60">
          <a:extLst>
            <a:ext uri="{FF2B5EF4-FFF2-40B4-BE49-F238E27FC236}">
              <a16:creationId xmlns:a16="http://schemas.microsoft.com/office/drawing/2014/main" id="{5153CB2A-3592-411B-B327-5F51EFCCDF8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4" name="Text Box 61">
          <a:extLst>
            <a:ext uri="{FF2B5EF4-FFF2-40B4-BE49-F238E27FC236}">
              <a16:creationId xmlns:a16="http://schemas.microsoft.com/office/drawing/2014/main" id="{F498F2FA-7E88-4ACA-AC17-9A1E3A533FC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5" name="Text Box 62">
          <a:extLst>
            <a:ext uri="{FF2B5EF4-FFF2-40B4-BE49-F238E27FC236}">
              <a16:creationId xmlns:a16="http://schemas.microsoft.com/office/drawing/2014/main" id="{A73393C8-0075-48DD-95B2-DB49ECB6189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6" name="Text Box 63">
          <a:extLst>
            <a:ext uri="{FF2B5EF4-FFF2-40B4-BE49-F238E27FC236}">
              <a16:creationId xmlns:a16="http://schemas.microsoft.com/office/drawing/2014/main" id="{F1144B77-9695-4424-97E6-D8968D064A4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7" name="Text Box 64">
          <a:extLst>
            <a:ext uri="{FF2B5EF4-FFF2-40B4-BE49-F238E27FC236}">
              <a16:creationId xmlns:a16="http://schemas.microsoft.com/office/drawing/2014/main" id="{4ED25C12-A0A1-480A-9A7B-F039A5106DF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8" name="Text Box 59">
          <a:extLst>
            <a:ext uri="{FF2B5EF4-FFF2-40B4-BE49-F238E27FC236}">
              <a16:creationId xmlns:a16="http://schemas.microsoft.com/office/drawing/2014/main" id="{46F570E8-47A6-4531-A765-BA7950825C8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9" name="Text Box 60">
          <a:extLst>
            <a:ext uri="{FF2B5EF4-FFF2-40B4-BE49-F238E27FC236}">
              <a16:creationId xmlns:a16="http://schemas.microsoft.com/office/drawing/2014/main" id="{E374C57F-6603-45C5-9D10-C3F3EE75BA3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0" name="Text Box 61">
          <a:extLst>
            <a:ext uri="{FF2B5EF4-FFF2-40B4-BE49-F238E27FC236}">
              <a16:creationId xmlns:a16="http://schemas.microsoft.com/office/drawing/2014/main" id="{9CDCCBE1-8490-4AAE-BC71-CFF34CF636D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1" name="Text Box 62">
          <a:extLst>
            <a:ext uri="{FF2B5EF4-FFF2-40B4-BE49-F238E27FC236}">
              <a16:creationId xmlns:a16="http://schemas.microsoft.com/office/drawing/2014/main" id="{29B1C366-EC71-4132-9647-26DB48AA6D4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2" name="Text Box 59">
          <a:extLst>
            <a:ext uri="{FF2B5EF4-FFF2-40B4-BE49-F238E27FC236}">
              <a16:creationId xmlns:a16="http://schemas.microsoft.com/office/drawing/2014/main" id="{4D7AF776-34E1-4FB5-AC1A-74A775B1998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3" name="Text Box 60">
          <a:extLst>
            <a:ext uri="{FF2B5EF4-FFF2-40B4-BE49-F238E27FC236}">
              <a16:creationId xmlns:a16="http://schemas.microsoft.com/office/drawing/2014/main" id="{96E360A1-5447-4B37-BC9D-9CCEB9BE2C1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4" name="Text Box 61">
          <a:extLst>
            <a:ext uri="{FF2B5EF4-FFF2-40B4-BE49-F238E27FC236}">
              <a16:creationId xmlns:a16="http://schemas.microsoft.com/office/drawing/2014/main" id="{0F8D4D00-8707-4116-B6B3-9F16CA23FDBC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5" name="Text Box 62">
          <a:extLst>
            <a:ext uri="{FF2B5EF4-FFF2-40B4-BE49-F238E27FC236}">
              <a16:creationId xmlns:a16="http://schemas.microsoft.com/office/drawing/2014/main" id="{00B999D1-E804-4961-BC27-D32390C9AD63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6" name="Text Box 63">
          <a:extLst>
            <a:ext uri="{FF2B5EF4-FFF2-40B4-BE49-F238E27FC236}">
              <a16:creationId xmlns:a16="http://schemas.microsoft.com/office/drawing/2014/main" id="{84794263-0191-4B16-A34A-CF81C7E150F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7" name="Text Box 64">
          <a:extLst>
            <a:ext uri="{FF2B5EF4-FFF2-40B4-BE49-F238E27FC236}">
              <a16:creationId xmlns:a16="http://schemas.microsoft.com/office/drawing/2014/main" id="{0F112414-F35A-4491-95F8-7368EB903E9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8" name="Text Box 59">
          <a:extLst>
            <a:ext uri="{FF2B5EF4-FFF2-40B4-BE49-F238E27FC236}">
              <a16:creationId xmlns:a16="http://schemas.microsoft.com/office/drawing/2014/main" id="{1C0E13B6-C0B7-434D-8553-5B34D5A81193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9" name="Text Box 60">
          <a:extLst>
            <a:ext uri="{FF2B5EF4-FFF2-40B4-BE49-F238E27FC236}">
              <a16:creationId xmlns:a16="http://schemas.microsoft.com/office/drawing/2014/main" id="{F75904BC-FFC4-4E2E-8059-0F12BF73CF2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0" name="Text Box 61">
          <a:extLst>
            <a:ext uri="{FF2B5EF4-FFF2-40B4-BE49-F238E27FC236}">
              <a16:creationId xmlns:a16="http://schemas.microsoft.com/office/drawing/2014/main" id="{88D98F0B-1A00-4CFD-889A-8FC30C74FD5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1" name="Text Box 62">
          <a:extLst>
            <a:ext uri="{FF2B5EF4-FFF2-40B4-BE49-F238E27FC236}">
              <a16:creationId xmlns:a16="http://schemas.microsoft.com/office/drawing/2014/main" id="{4C4E9132-2B22-40FB-A4CC-828FAC13E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2" name="Text Box 59">
          <a:extLst>
            <a:ext uri="{FF2B5EF4-FFF2-40B4-BE49-F238E27FC236}">
              <a16:creationId xmlns:a16="http://schemas.microsoft.com/office/drawing/2014/main" id="{E513183A-6641-4554-9550-A769CC510A0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3" name="Text Box 60">
          <a:extLst>
            <a:ext uri="{FF2B5EF4-FFF2-40B4-BE49-F238E27FC236}">
              <a16:creationId xmlns:a16="http://schemas.microsoft.com/office/drawing/2014/main" id="{4F631DA9-983D-4C29-BBDF-FECC498C8C1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4" name="Text Box 61">
          <a:extLst>
            <a:ext uri="{FF2B5EF4-FFF2-40B4-BE49-F238E27FC236}">
              <a16:creationId xmlns:a16="http://schemas.microsoft.com/office/drawing/2014/main" id="{E40228C9-3086-48C6-81D3-485FD71E8D63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5" name="Text Box 62">
          <a:extLst>
            <a:ext uri="{FF2B5EF4-FFF2-40B4-BE49-F238E27FC236}">
              <a16:creationId xmlns:a16="http://schemas.microsoft.com/office/drawing/2014/main" id="{17D97BC4-6CF2-4B59-9145-23DBD620C8D5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6" name="Text Box 63">
          <a:extLst>
            <a:ext uri="{FF2B5EF4-FFF2-40B4-BE49-F238E27FC236}">
              <a16:creationId xmlns:a16="http://schemas.microsoft.com/office/drawing/2014/main" id="{CD0BA073-C0D7-4CFC-8062-B7775EA36AA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7" name="Text Box 64">
          <a:extLst>
            <a:ext uri="{FF2B5EF4-FFF2-40B4-BE49-F238E27FC236}">
              <a16:creationId xmlns:a16="http://schemas.microsoft.com/office/drawing/2014/main" id="{5E2EFF0A-0FF0-476F-ABA9-AAC54DD4A59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8" name="Text Box 59">
          <a:extLst>
            <a:ext uri="{FF2B5EF4-FFF2-40B4-BE49-F238E27FC236}">
              <a16:creationId xmlns:a16="http://schemas.microsoft.com/office/drawing/2014/main" id="{4D931DD8-375E-4B67-9409-CAA1A981F94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9" name="Text Box 60">
          <a:extLst>
            <a:ext uri="{FF2B5EF4-FFF2-40B4-BE49-F238E27FC236}">
              <a16:creationId xmlns:a16="http://schemas.microsoft.com/office/drawing/2014/main" id="{AC8FB9A6-8C9A-4CEF-839B-4F9DDD052BA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10" name="Text Box 61">
          <a:extLst>
            <a:ext uri="{FF2B5EF4-FFF2-40B4-BE49-F238E27FC236}">
              <a16:creationId xmlns:a16="http://schemas.microsoft.com/office/drawing/2014/main" id="{6E0270AF-D334-45CF-8B62-E294B47593A6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11" name="Text Box 62">
          <a:extLst>
            <a:ext uri="{FF2B5EF4-FFF2-40B4-BE49-F238E27FC236}">
              <a16:creationId xmlns:a16="http://schemas.microsoft.com/office/drawing/2014/main" id="{C65144C2-DE32-49D8-88B2-58F5F8F4FD1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2" name="Text Box 59">
          <a:extLst>
            <a:ext uri="{FF2B5EF4-FFF2-40B4-BE49-F238E27FC236}">
              <a16:creationId xmlns:a16="http://schemas.microsoft.com/office/drawing/2014/main" id="{C9AE21D8-BDF5-4149-82C6-937D113BD3A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3" name="Text Box 60">
          <a:extLst>
            <a:ext uri="{FF2B5EF4-FFF2-40B4-BE49-F238E27FC236}">
              <a16:creationId xmlns:a16="http://schemas.microsoft.com/office/drawing/2014/main" id="{FC786FC2-FC91-4E60-9825-615E0E864CA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4" name="Text Box 61">
          <a:extLst>
            <a:ext uri="{FF2B5EF4-FFF2-40B4-BE49-F238E27FC236}">
              <a16:creationId xmlns:a16="http://schemas.microsoft.com/office/drawing/2014/main" id="{785CE494-81CE-4F41-8848-ED05B23697D3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5" name="Text Box 62">
          <a:extLst>
            <a:ext uri="{FF2B5EF4-FFF2-40B4-BE49-F238E27FC236}">
              <a16:creationId xmlns:a16="http://schemas.microsoft.com/office/drawing/2014/main" id="{34F6C715-E275-4C27-8638-7DA808F535B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6" name="Text Box 63">
          <a:extLst>
            <a:ext uri="{FF2B5EF4-FFF2-40B4-BE49-F238E27FC236}">
              <a16:creationId xmlns:a16="http://schemas.microsoft.com/office/drawing/2014/main" id="{1977B892-602A-43D3-BB60-3E2292C367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7" name="Text Box 64">
          <a:extLst>
            <a:ext uri="{FF2B5EF4-FFF2-40B4-BE49-F238E27FC236}">
              <a16:creationId xmlns:a16="http://schemas.microsoft.com/office/drawing/2014/main" id="{1862F793-BDB0-4118-8B37-04753DD9102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8" name="Text Box 59">
          <a:extLst>
            <a:ext uri="{FF2B5EF4-FFF2-40B4-BE49-F238E27FC236}">
              <a16:creationId xmlns:a16="http://schemas.microsoft.com/office/drawing/2014/main" id="{DF8F716E-744E-4F03-8B0C-FED5CCF940E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9" name="Text Box 60">
          <a:extLst>
            <a:ext uri="{FF2B5EF4-FFF2-40B4-BE49-F238E27FC236}">
              <a16:creationId xmlns:a16="http://schemas.microsoft.com/office/drawing/2014/main" id="{4D92BDC4-9C32-439C-82F1-287E7EAF2C6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20" name="Text Box 61">
          <a:extLst>
            <a:ext uri="{FF2B5EF4-FFF2-40B4-BE49-F238E27FC236}">
              <a16:creationId xmlns:a16="http://schemas.microsoft.com/office/drawing/2014/main" id="{08B84FE1-9936-4A20-B7CD-EAD677FE2DF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21" name="Text Box 62">
          <a:extLst>
            <a:ext uri="{FF2B5EF4-FFF2-40B4-BE49-F238E27FC236}">
              <a16:creationId xmlns:a16="http://schemas.microsoft.com/office/drawing/2014/main" id="{7469B6CF-D5A0-47BC-A9AA-EF2CC1D57D1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2" name="Text Box 59">
          <a:extLst>
            <a:ext uri="{FF2B5EF4-FFF2-40B4-BE49-F238E27FC236}">
              <a16:creationId xmlns:a16="http://schemas.microsoft.com/office/drawing/2014/main" id="{89C32064-879C-491D-A8E5-250C097DB71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3" name="Text Box 60">
          <a:extLst>
            <a:ext uri="{FF2B5EF4-FFF2-40B4-BE49-F238E27FC236}">
              <a16:creationId xmlns:a16="http://schemas.microsoft.com/office/drawing/2014/main" id="{3CEDFB5E-7218-4B75-BF04-F24E2FEB290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4" name="Text Box 61">
          <a:extLst>
            <a:ext uri="{FF2B5EF4-FFF2-40B4-BE49-F238E27FC236}">
              <a16:creationId xmlns:a16="http://schemas.microsoft.com/office/drawing/2014/main" id="{ED0A670A-55EF-4F3D-96C2-FE3F9587B01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5" name="Text Box 62">
          <a:extLst>
            <a:ext uri="{FF2B5EF4-FFF2-40B4-BE49-F238E27FC236}">
              <a16:creationId xmlns:a16="http://schemas.microsoft.com/office/drawing/2014/main" id="{4B4A0ECC-174B-4003-AC63-3C0FCCAE831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6" name="Text Box 63">
          <a:extLst>
            <a:ext uri="{FF2B5EF4-FFF2-40B4-BE49-F238E27FC236}">
              <a16:creationId xmlns:a16="http://schemas.microsoft.com/office/drawing/2014/main" id="{4D606CD6-F35C-45B3-9711-CCC8AEBF6DF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7" name="Text Box 64">
          <a:extLst>
            <a:ext uri="{FF2B5EF4-FFF2-40B4-BE49-F238E27FC236}">
              <a16:creationId xmlns:a16="http://schemas.microsoft.com/office/drawing/2014/main" id="{E8BEEB64-4432-47D6-AF6C-C375FA72E87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8" name="Text Box 59">
          <a:extLst>
            <a:ext uri="{FF2B5EF4-FFF2-40B4-BE49-F238E27FC236}">
              <a16:creationId xmlns:a16="http://schemas.microsoft.com/office/drawing/2014/main" id="{1FDDAAEE-0B04-4400-8B06-B88163B05E5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9" name="Text Box 60">
          <a:extLst>
            <a:ext uri="{FF2B5EF4-FFF2-40B4-BE49-F238E27FC236}">
              <a16:creationId xmlns:a16="http://schemas.microsoft.com/office/drawing/2014/main" id="{922C55CE-EE30-4EF1-BE48-2BA349E499A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30" name="Text Box 61">
          <a:extLst>
            <a:ext uri="{FF2B5EF4-FFF2-40B4-BE49-F238E27FC236}">
              <a16:creationId xmlns:a16="http://schemas.microsoft.com/office/drawing/2014/main" id="{B9547C56-C2E4-4B76-99B4-725E9FD11D03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31" name="Text Box 62">
          <a:extLst>
            <a:ext uri="{FF2B5EF4-FFF2-40B4-BE49-F238E27FC236}">
              <a16:creationId xmlns:a16="http://schemas.microsoft.com/office/drawing/2014/main" id="{79CB2B9D-44CA-4F1B-AA2E-61F03AA36CD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383D655F-95FB-46FD-92D8-65253E99B16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4CE2DEF4-47A6-45EB-A6B5-1669A40B78C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87D67D7B-F455-41A9-95B2-6EA2830007D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42BF9B13-0843-4B0E-A043-EFB94DA353F3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5335D5A5-2859-4CA4-8D45-CBCFB0DAA64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10114485-D7D9-42CB-B1C7-7B7C2551559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8" name="Text Box 59">
          <a:extLst>
            <a:ext uri="{FF2B5EF4-FFF2-40B4-BE49-F238E27FC236}">
              <a16:creationId xmlns:a16="http://schemas.microsoft.com/office/drawing/2014/main" id="{92756983-AFE4-43E3-A69A-93413DB7D49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9" name="Text Box 60">
          <a:extLst>
            <a:ext uri="{FF2B5EF4-FFF2-40B4-BE49-F238E27FC236}">
              <a16:creationId xmlns:a16="http://schemas.microsoft.com/office/drawing/2014/main" id="{F4949F37-35BB-4D35-997F-E5AA135ACDD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40" name="Text Box 61">
          <a:extLst>
            <a:ext uri="{FF2B5EF4-FFF2-40B4-BE49-F238E27FC236}">
              <a16:creationId xmlns:a16="http://schemas.microsoft.com/office/drawing/2014/main" id="{34AFE88A-1898-4B81-944B-30D21286242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41" name="Text Box 62">
          <a:extLst>
            <a:ext uri="{FF2B5EF4-FFF2-40B4-BE49-F238E27FC236}">
              <a16:creationId xmlns:a16="http://schemas.microsoft.com/office/drawing/2014/main" id="{BC5A61DC-BC87-4BE7-8C67-8AE120DF5B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2" name="Text Box 59">
          <a:extLst>
            <a:ext uri="{FF2B5EF4-FFF2-40B4-BE49-F238E27FC236}">
              <a16:creationId xmlns:a16="http://schemas.microsoft.com/office/drawing/2014/main" id="{38A7C7BA-85A5-4D24-BD48-449DFC8AA99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3" name="Text Box 60">
          <a:extLst>
            <a:ext uri="{FF2B5EF4-FFF2-40B4-BE49-F238E27FC236}">
              <a16:creationId xmlns:a16="http://schemas.microsoft.com/office/drawing/2014/main" id="{2AEB055F-E2D0-4A01-83EF-7CAB3A848FB6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4" name="Text Box 61">
          <a:extLst>
            <a:ext uri="{FF2B5EF4-FFF2-40B4-BE49-F238E27FC236}">
              <a16:creationId xmlns:a16="http://schemas.microsoft.com/office/drawing/2014/main" id="{A4BF4DAF-9DA9-4EA4-A8E5-35DD98C6DB4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5" name="Text Box 62">
          <a:extLst>
            <a:ext uri="{FF2B5EF4-FFF2-40B4-BE49-F238E27FC236}">
              <a16:creationId xmlns:a16="http://schemas.microsoft.com/office/drawing/2014/main" id="{DADA5ED6-3688-468E-946D-E312AB24C74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6" name="Text Box 63">
          <a:extLst>
            <a:ext uri="{FF2B5EF4-FFF2-40B4-BE49-F238E27FC236}">
              <a16:creationId xmlns:a16="http://schemas.microsoft.com/office/drawing/2014/main" id="{2E095735-104E-4F62-A43F-D31F0292A67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7" name="Text Box 64">
          <a:extLst>
            <a:ext uri="{FF2B5EF4-FFF2-40B4-BE49-F238E27FC236}">
              <a16:creationId xmlns:a16="http://schemas.microsoft.com/office/drawing/2014/main" id="{925A545D-8D59-4CC9-9F8C-E0045FC08E0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8" name="Text Box 59">
          <a:extLst>
            <a:ext uri="{FF2B5EF4-FFF2-40B4-BE49-F238E27FC236}">
              <a16:creationId xmlns:a16="http://schemas.microsoft.com/office/drawing/2014/main" id="{A356C028-B0AA-4437-9598-62E6EE9371B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9" name="Text Box 60">
          <a:extLst>
            <a:ext uri="{FF2B5EF4-FFF2-40B4-BE49-F238E27FC236}">
              <a16:creationId xmlns:a16="http://schemas.microsoft.com/office/drawing/2014/main" id="{7F75E892-2E83-45E8-B838-40689656638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0" name="Text Box 61">
          <a:extLst>
            <a:ext uri="{FF2B5EF4-FFF2-40B4-BE49-F238E27FC236}">
              <a16:creationId xmlns:a16="http://schemas.microsoft.com/office/drawing/2014/main" id="{B6F9F524-2EB9-4B44-8CF9-F5B2F71927F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1" name="Text Box 62">
          <a:extLst>
            <a:ext uri="{FF2B5EF4-FFF2-40B4-BE49-F238E27FC236}">
              <a16:creationId xmlns:a16="http://schemas.microsoft.com/office/drawing/2014/main" id="{FD0922BF-D761-41AF-96E2-9D1E3D4098C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2" name="Text Box 59">
          <a:extLst>
            <a:ext uri="{FF2B5EF4-FFF2-40B4-BE49-F238E27FC236}">
              <a16:creationId xmlns:a16="http://schemas.microsoft.com/office/drawing/2014/main" id="{4EE13286-D7A2-44DF-B5F8-ECC6766E815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3" name="Text Box 60">
          <a:extLst>
            <a:ext uri="{FF2B5EF4-FFF2-40B4-BE49-F238E27FC236}">
              <a16:creationId xmlns:a16="http://schemas.microsoft.com/office/drawing/2014/main" id="{7E913889-D59D-43AE-95D8-7B2F7D7E8BC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4" name="Text Box 61">
          <a:extLst>
            <a:ext uri="{FF2B5EF4-FFF2-40B4-BE49-F238E27FC236}">
              <a16:creationId xmlns:a16="http://schemas.microsoft.com/office/drawing/2014/main" id="{CC1B5C87-B490-4C5F-B7B9-6CD98AE5ACA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5" name="Text Box 62">
          <a:extLst>
            <a:ext uri="{FF2B5EF4-FFF2-40B4-BE49-F238E27FC236}">
              <a16:creationId xmlns:a16="http://schemas.microsoft.com/office/drawing/2014/main" id="{F829AD6F-F314-44DB-BB54-90525BC4961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id="{74D1693A-0EB4-41EE-9AA5-EBD12250B48C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7" name="Text Box 64">
          <a:extLst>
            <a:ext uri="{FF2B5EF4-FFF2-40B4-BE49-F238E27FC236}">
              <a16:creationId xmlns:a16="http://schemas.microsoft.com/office/drawing/2014/main" id="{72987B13-B990-4E58-93F4-F1DC8D690E15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8" name="Text Box 59">
          <a:extLst>
            <a:ext uri="{FF2B5EF4-FFF2-40B4-BE49-F238E27FC236}">
              <a16:creationId xmlns:a16="http://schemas.microsoft.com/office/drawing/2014/main" id="{F0F424C2-812B-453E-992E-8D1107AF2F3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9" name="Text Box 60">
          <a:extLst>
            <a:ext uri="{FF2B5EF4-FFF2-40B4-BE49-F238E27FC236}">
              <a16:creationId xmlns:a16="http://schemas.microsoft.com/office/drawing/2014/main" id="{153FC6AD-DAE7-401A-B6E8-8716DA1D880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0" name="Text Box 61">
          <a:extLst>
            <a:ext uri="{FF2B5EF4-FFF2-40B4-BE49-F238E27FC236}">
              <a16:creationId xmlns:a16="http://schemas.microsoft.com/office/drawing/2014/main" id="{17B1D2F1-28B7-4CCE-8E16-34049D3F7C1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1" name="Text Box 62">
          <a:extLst>
            <a:ext uri="{FF2B5EF4-FFF2-40B4-BE49-F238E27FC236}">
              <a16:creationId xmlns:a16="http://schemas.microsoft.com/office/drawing/2014/main" id="{E932B277-6E7A-408C-B1AF-BEB3D3E8ACA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2" name="Text Box 59">
          <a:extLst>
            <a:ext uri="{FF2B5EF4-FFF2-40B4-BE49-F238E27FC236}">
              <a16:creationId xmlns:a16="http://schemas.microsoft.com/office/drawing/2014/main" id="{7D0BCD62-1968-4208-958B-79D9A086C5A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3" name="Text Box 60">
          <a:extLst>
            <a:ext uri="{FF2B5EF4-FFF2-40B4-BE49-F238E27FC236}">
              <a16:creationId xmlns:a16="http://schemas.microsoft.com/office/drawing/2014/main" id="{ABB98C29-023D-4D8C-A9C6-1C4C5039F55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4" name="Text Box 61">
          <a:extLst>
            <a:ext uri="{FF2B5EF4-FFF2-40B4-BE49-F238E27FC236}">
              <a16:creationId xmlns:a16="http://schemas.microsoft.com/office/drawing/2014/main" id="{8D8EADBB-5C3F-4F58-9DC8-78F55AF2B9B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5" name="Text Box 62">
          <a:extLst>
            <a:ext uri="{FF2B5EF4-FFF2-40B4-BE49-F238E27FC236}">
              <a16:creationId xmlns:a16="http://schemas.microsoft.com/office/drawing/2014/main" id="{B13A2A52-DE09-4D88-BEE1-CDF262742C9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6" name="Text Box 63">
          <a:extLst>
            <a:ext uri="{FF2B5EF4-FFF2-40B4-BE49-F238E27FC236}">
              <a16:creationId xmlns:a16="http://schemas.microsoft.com/office/drawing/2014/main" id="{F9F87CA4-A21C-4074-9BE1-F97FBD0659C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7" name="Text Box 64">
          <a:extLst>
            <a:ext uri="{FF2B5EF4-FFF2-40B4-BE49-F238E27FC236}">
              <a16:creationId xmlns:a16="http://schemas.microsoft.com/office/drawing/2014/main" id="{26133222-63F8-49BD-822B-242B45210C8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8" name="Text Box 59">
          <a:extLst>
            <a:ext uri="{FF2B5EF4-FFF2-40B4-BE49-F238E27FC236}">
              <a16:creationId xmlns:a16="http://schemas.microsoft.com/office/drawing/2014/main" id="{6C847AB1-FAD5-44F2-9C2B-956707A1B80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9" name="Text Box 60">
          <a:extLst>
            <a:ext uri="{FF2B5EF4-FFF2-40B4-BE49-F238E27FC236}">
              <a16:creationId xmlns:a16="http://schemas.microsoft.com/office/drawing/2014/main" id="{F1E0EA9F-723A-4236-804C-DE8BB5EF852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0" name="Text Box 61">
          <a:extLst>
            <a:ext uri="{FF2B5EF4-FFF2-40B4-BE49-F238E27FC236}">
              <a16:creationId xmlns:a16="http://schemas.microsoft.com/office/drawing/2014/main" id="{877BA8CB-E505-404E-A17F-5B4747C7D00A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1" name="Text Box 62">
          <a:extLst>
            <a:ext uri="{FF2B5EF4-FFF2-40B4-BE49-F238E27FC236}">
              <a16:creationId xmlns:a16="http://schemas.microsoft.com/office/drawing/2014/main" id="{7D5057ED-0A44-4508-93A1-09F8206A645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2" name="Text Box 59">
          <a:extLst>
            <a:ext uri="{FF2B5EF4-FFF2-40B4-BE49-F238E27FC236}">
              <a16:creationId xmlns:a16="http://schemas.microsoft.com/office/drawing/2014/main" id="{9FCAD528-C2B8-4FAE-BBDA-C138A1D9F92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3" name="Text Box 60">
          <a:extLst>
            <a:ext uri="{FF2B5EF4-FFF2-40B4-BE49-F238E27FC236}">
              <a16:creationId xmlns:a16="http://schemas.microsoft.com/office/drawing/2014/main" id="{7C247897-BFB2-4835-B795-7D94F30AC16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4" name="Text Box 61">
          <a:extLst>
            <a:ext uri="{FF2B5EF4-FFF2-40B4-BE49-F238E27FC236}">
              <a16:creationId xmlns:a16="http://schemas.microsoft.com/office/drawing/2014/main" id="{F13C2A01-2762-49FC-8C60-83DF7C7E44A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5" name="Text Box 62">
          <a:extLst>
            <a:ext uri="{FF2B5EF4-FFF2-40B4-BE49-F238E27FC236}">
              <a16:creationId xmlns:a16="http://schemas.microsoft.com/office/drawing/2014/main" id="{5B03D307-6AFD-417E-BECD-701A0AAA75D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id="{A0FDD1ED-BB42-42CD-804B-DB89D42FDB4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7" name="Text Box 64">
          <a:extLst>
            <a:ext uri="{FF2B5EF4-FFF2-40B4-BE49-F238E27FC236}">
              <a16:creationId xmlns:a16="http://schemas.microsoft.com/office/drawing/2014/main" id="{C67B7EFA-8532-4301-B236-923A834B3EEC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8" name="Text Box 59">
          <a:extLst>
            <a:ext uri="{FF2B5EF4-FFF2-40B4-BE49-F238E27FC236}">
              <a16:creationId xmlns:a16="http://schemas.microsoft.com/office/drawing/2014/main" id="{C3AEB233-4208-4FAA-81A9-3D759518EB6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9" name="Text Box 60">
          <a:extLst>
            <a:ext uri="{FF2B5EF4-FFF2-40B4-BE49-F238E27FC236}">
              <a16:creationId xmlns:a16="http://schemas.microsoft.com/office/drawing/2014/main" id="{747ADB10-350E-4D15-8BC1-B600894214F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0" name="Text Box 61">
          <a:extLst>
            <a:ext uri="{FF2B5EF4-FFF2-40B4-BE49-F238E27FC236}">
              <a16:creationId xmlns:a16="http://schemas.microsoft.com/office/drawing/2014/main" id="{E3975F12-A1A5-4077-8F28-1E127144F3F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1" name="Text Box 62">
          <a:extLst>
            <a:ext uri="{FF2B5EF4-FFF2-40B4-BE49-F238E27FC236}">
              <a16:creationId xmlns:a16="http://schemas.microsoft.com/office/drawing/2014/main" id="{BD4199A9-2128-4567-A105-C2AFA5FE4055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2" name="Text Box 59">
          <a:extLst>
            <a:ext uri="{FF2B5EF4-FFF2-40B4-BE49-F238E27FC236}">
              <a16:creationId xmlns:a16="http://schemas.microsoft.com/office/drawing/2014/main" id="{01458018-922E-47AC-9C6A-179F9865776C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3" name="Text Box 60">
          <a:extLst>
            <a:ext uri="{FF2B5EF4-FFF2-40B4-BE49-F238E27FC236}">
              <a16:creationId xmlns:a16="http://schemas.microsoft.com/office/drawing/2014/main" id="{D1F4D8CA-ADBE-4D14-B5A2-65BEBBFCA7D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4" name="Text Box 61">
          <a:extLst>
            <a:ext uri="{FF2B5EF4-FFF2-40B4-BE49-F238E27FC236}">
              <a16:creationId xmlns:a16="http://schemas.microsoft.com/office/drawing/2014/main" id="{5B332A12-92BE-4D96-A01A-E15AFEBA16E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5" name="Text Box 62">
          <a:extLst>
            <a:ext uri="{FF2B5EF4-FFF2-40B4-BE49-F238E27FC236}">
              <a16:creationId xmlns:a16="http://schemas.microsoft.com/office/drawing/2014/main" id="{F3A1F1DC-7058-4D3F-8647-4F9650D66F73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6" name="Text Box 63">
          <a:extLst>
            <a:ext uri="{FF2B5EF4-FFF2-40B4-BE49-F238E27FC236}">
              <a16:creationId xmlns:a16="http://schemas.microsoft.com/office/drawing/2014/main" id="{8C3B890F-BD81-41D1-8883-EBBEC3E40F6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7" name="Text Box 64">
          <a:extLst>
            <a:ext uri="{FF2B5EF4-FFF2-40B4-BE49-F238E27FC236}">
              <a16:creationId xmlns:a16="http://schemas.microsoft.com/office/drawing/2014/main" id="{45C59D95-A93F-4A23-A51C-62E45E98441C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8" name="Text Box 59">
          <a:extLst>
            <a:ext uri="{FF2B5EF4-FFF2-40B4-BE49-F238E27FC236}">
              <a16:creationId xmlns:a16="http://schemas.microsoft.com/office/drawing/2014/main" id="{1755E362-F367-4FE1-AF31-E9662C37F2A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9" name="Text Box 60">
          <a:extLst>
            <a:ext uri="{FF2B5EF4-FFF2-40B4-BE49-F238E27FC236}">
              <a16:creationId xmlns:a16="http://schemas.microsoft.com/office/drawing/2014/main" id="{9DB6455D-6BF2-446C-8212-1C3DD5E2D43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0" name="Text Box 61">
          <a:extLst>
            <a:ext uri="{FF2B5EF4-FFF2-40B4-BE49-F238E27FC236}">
              <a16:creationId xmlns:a16="http://schemas.microsoft.com/office/drawing/2014/main" id="{BEB8D5A9-775C-41CD-977E-977458E4CBB5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1" name="Text Box 62">
          <a:extLst>
            <a:ext uri="{FF2B5EF4-FFF2-40B4-BE49-F238E27FC236}">
              <a16:creationId xmlns:a16="http://schemas.microsoft.com/office/drawing/2014/main" id="{860FE1CC-7A42-4E4A-9199-7830EF693294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2" name="Text Box 59">
          <a:extLst>
            <a:ext uri="{FF2B5EF4-FFF2-40B4-BE49-F238E27FC236}">
              <a16:creationId xmlns:a16="http://schemas.microsoft.com/office/drawing/2014/main" id="{E42CA5B9-55C7-407A-9CB8-17239E369956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3" name="Text Box 60">
          <a:extLst>
            <a:ext uri="{FF2B5EF4-FFF2-40B4-BE49-F238E27FC236}">
              <a16:creationId xmlns:a16="http://schemas.microsoft.com/office/drawing/2014/main" id="{092A9855-0691-4E9F-82AA-2AC590FAFCD3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4" name="Text Box 61">
          <a:extLst>
            <a:ext uri="{FF2B5EF4-FFF2-40B4-BE49-F238E27FC236}">
              <a16:creationId xmlns:a16="http://schemas.microsoft.com/office/drawing/2014/main" id="{0E9DD90A-9D9D-4406-B010-AF0042B09E5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5" name="Text Box 62">
          <a:extLst>
            <a:ext uri="{FF2B5EF4-FFF2-40B4-BE49-F238E27FC236}">
              <a16:creationId xmlns:a16="http://schemas.microsoft.com/office/drawing/2014/main" id="{17779783-EA61-4CD6-93DE-F9853AF45477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id="{6BFF7CE7-6098-44C8-B5CE-72B9C33C268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7" name="Text Box 64">
          <a:extLst>
            <a:ext uri="{FF2B5EF4-FFF2-40B4-BE49-F238E27FC236}">
              <a16:creationId xmlns:a16="http://schemas.microsoft.com/office/drawing/2014/main" id="{86446059-DB89-4A4F-AECD-5321108C106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8" name="Text Box 59">
          <a:extLst>
            <a:ext uri="{FF2B5EF4-FFF2-40B4-BE49-F238E27FC236}">
              <a16:creationId xmlns:a16="http://schemas.microsoft.com/office/drawing/2014/main" id="{61A0441C-D9C1-495D-B4EB-D8C946E6711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9" name="Text Box 60">
          <a:extLst>
            <a:ext uri="{FF2B5EF4-FFF2-40B4-BE49-F238E27FC236}">
              <a16:creationId xmlns:a16="http://schemas.microsoft.com/office/drawing/2014/main" id="{EC421466-C916-437F-856A-34AC9506DAE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0" name="Text Box 61">
          <a:extLst>
            <a:ext uri="{FF2B5EF4-FFF2-40B4-BE49-F238E27FC236}">
              <a16:creationId xmlns:a16="http://schemas.microsoft.com/office/drawing/2014/main" id="{25A3F22C-6096-42A1-90C9-AB42401A3C5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1" name="Text Box 62">
          <a:extLst>
            <a:ext uri="{FF2B5EF4-FFF2-40B4-BE49-F238E27FC236}">
              <a16:creationId xmlns:a16="http://schemas.microsoft.com/office/drawing/2014/main" id="{46CDD6FD-935D-410D-A457-B3D5716486A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2" name="Text Box 59">
          <a:extLst>
            <a:ext uri="{FF2B5EF4-FFF2-40B4-BE49-F238E27FC236}">
              <a16:creationId xmlns:a16="http://schemas.microsoft.com/office/drawing/2014/main" id="{86866939-A118-4F1D-941C-31E3B22B79A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3" name="Text Box 60">
          <a:extLst>
            <a:ext uri="{FF2B5EF4-FFF2-40B4-BE49-F238E27FC236}">
              <a16:creationId xmlns:a16="http://schemas.microsoft.com/office/drawing/2014/main" id="{FAEB9A99-8D83-405D-AE29-75DE0E9E703F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4" name="Text Box 61">
          <a:extLst>
            <a:ext uri="{FF2B5EF4-FFF2-40B4-BE49-F238E27FC236}">
              <a16:creationId xmlns:a16="http://schemas.microsoft.com/office/drawing/2014/main" id="{2E55F9D6-0A68-4CD4-B106-C5ADD26C2DE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5" name="Text Box 62">
          <a:extLst>
            <a:ext uri="{FF2B5EF4-FFF2-40B4-BE49-F238E27FC236}">
              <a16:creationId xmlns:a16="http://schemas.microsoft.com/office/drawing/2014/main" id="{2F65D677-BEC9-4AF6-AE5C-840FF04D63E3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6" name="Text Box 63">
          <a:extLst>
            <a:ext uri="{FF2B5EF4-FFF2-40B4-BE49-F238E27FC236}">
              <a16:creationId xmlns:a16="http://schemas.microsoft.com/office/drawing/2014/main" id="{A3E18D70-E9F8-438F-8ADE-A5A921EAD0F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7" name="Text Box 64">
          <a:extLst>
            <a:ext uri="{FF2B5EF4-FFF2-40B4-BE49-F238E27FC236}">
              <a16:creationId xmlns:a16="http://schemas.microsoft.com/office/drawing/2014/main" id="{04BA4087-39B1-4B15-8E20-0F82BA62462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8" name="Text Box 59">
          <a:extLst>
            <a:ext uri="{FF2B5EF4-FFF2-40B4-BE49-F238E27FC236}">
              <a16:creationId xmlns:a16="http://schemas.microsoft.com/office/drawing/2014/main" id="{5321CAAD-EF6F-4247-A065-EE6AE3F8A90E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9" name="Text Box 60">
          <a:extLst>
            <a:ext uri="{FF2B5EF4-FFF2-40B4-BE49-F238E27FC236}">
              <a16:creationId xmlns:a16="http://schemas.microsoft.com/office/drawing/2014/main" id="{DFA32831-84EF-4D4E-9ECB-88137A927C5B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0" name="Text Box 61">
          <a:extLst>
            <a:ext uri="{FF2B5EF4-FFF2-40B4-BE49-F238E27FC236}">
              <a16:creationId xmlns:a16="http://schemas.microsoft.com/office/drawing/2014/main" id="{9AAA68D1-A6B0-496B-92A4-F3B12C1CEE3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1" name="Text Box 62">
          <a:extLst>
            <a:ext uri="{FF2B5EF4-FFF2-40B4-BE49-F238E27FC236}">
              <a16:creationId xmlns:a16="http://schemas.microsoft.com/office/drawing/2014/main" id="{BCA2421C-61CB-4E98-9D9E-5AD904E3167D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2" name="Text Box 59">
          <a:extLst>
            <a:ext uri="{FF2B5EF4-FFF2-40B4-BE49-F238E27FC236}">
              <a16:creationId xmlns:a16="http://schemas.microsoft.com/office/drawing/2014/main" id="{CFD1426C-2472-468A-9E54-5706530F2162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3" name="Text Box 60">
          <a:extLst>
            <a:ext uri="{FF2B5EF4-FFF2-40B4-BE49-F238E27FC236}">
              <a16:creationId xmlns:a16="http://schemas.microsoft.com/office/drawing/2014/main" id="{57D7E14E-389D-4BB6-BB75-DCA4D02B1B06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4" name="Text Box 61">
          <a:extLst>
            <a:ext uri="{FF2B5EF4-FFF2-40B4-BE49-F238E27FC236}">
              <a16:creationId xmlns:a16="http://schemas.microsoft.com/office/drawing/2014/main" id="{486A15F6-5FA9-489F-B94A-66062FD1FD48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5" name="Text Box 62">
          <a:extLst>
            <a:ext uri="{FF2B5EF4-FFF2-40B4-BE49-F238E27FC236}">
              <a16:creationId xmlns:a16="http://schemas.microsoft.com/office/drawing/2014/main" id="{6564B5CD-12D6-46E3-B8DC-0EA1138174C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id="{34CFD6A8-E513-489F-B4F2-0D9230D5AB3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7" name="Text Box 64">
          <a:extLst>
            <a:ext uri="{FF2B5EF4-FFF2-40B4-BE49-F238E27FC236}">
              <a16:creationId xmlns:a16="http://schemas.microsoft.com/office/drawing/2014/main" id="{18E31AEB-D6C0-4166-AE8F-32B06DB2E556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8" name="Text Box 59">
          <a:extLst>
            <a:ext uri="{FF2B5EF4-FFF2-40B4-BE49-F238E27FC236}">
              <a16:creationId xmlns:a16="http://schemas.microsoft.com/office/drawing/2014/main" id="{7886BC31-1866-40CD-B127-037D39EFB149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9" name="Text Box 60">
          <a:extLst>
            <a:ext uri="{FF2B5EF4-FFF2-40B4-BE49-F238E27FC236}">
              <a16:creationId xmlns:a16="http://schemas.microsoft.com/office/drawing/2014/main" id="{E85D9EC1-829B-49ED-96BA-8BDE04E8014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20" name="Text Box 61">
          <a:extLst>
            <a:ext uri="{FF2B5EF4-FFF2-40B4-BE49-F238E27FC236}">
              <a16:creationId xmlns:a16="http://schemas.microsoft.com/office/drawing/2014/main" id="{309E40EE-5563-4DAA-9C28-06914FE200D1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21" name="Text Box 62">
          <a:extLst>
            <a:ext uri="{FF2B5EF4-FFF2-40B4-BE49-F238E27FC236}">
              <a16:creationId xmlns:a16="http://schemas.microsoft.com/office/drawing/2014/main" id="{36A6453B-D570-46C5-964A-255540F9851C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22" name="Text Box 59">
          <a:extLst>
            <a:ext uri="{FF2B5EF4-FFF2-40B4-BE49-F238E27FC236}">
              <a16:creationId xmlns:a16="http://schemas.microsoft.com/office/drawing/2014/main" id="{A4C1239A-259E-4B61-92A6-93FAD4AAF4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23" name="Text Box 60">
          <a:extLst>
            <a:ext uri="{FF2B5EF4-FFF2-40B4-BE49-F238E27FC236}">
              <a16:creationId xmlns:a16="http://schemas.microsoft.com/office/drawing/2014/main" id="{F94F43C9-98F8-4F9B-BCCD-F80C70E3FB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24" name="Text Box 61">
          <a:extLst>
            <a:ext uri="{FF2B5EF4-FFF2-40B4-BE49-F238E27FC236}">
              <a16:creationId xmlns:a16="http://schemas.microsoft.com/office/drawing/2014/main" id="{AAAC8736-7A37-4CD7-86DB-D45583BC1B4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25" name="Text Box 62">
          <a:extLst>
            <a:ext uri="{FF2B5EF4-FFF2-40B4-BE49-F238E27FC236}">
              <a16:creationId xmlns:a16="http://schemas.microsoft.com/office/drawing/2014/main" id="{BDF00265-A421-40C3-9675-8EFCDFF146A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26" name="Text Box 63">
          <a:extLst>
            <a:ext uri="{FF2B5EF4-FFF2-40B4-BE49-F238E27FC236}">
              <a16:creationId xmlns:a16="http://schemas.microsoft.com/office/drawing/2014/main" id="{51B7CB3D-44EF-437E-87F3-D8CC2EF6BC2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27" name="Text Box 64">
          <a:extLst>
            <a:ext uri="{FF2B5EF4-FFF2-40B4-BE49-F238E27FC236}">
              <a16:creationId xmlns:a16="http://schemas.microsoft.com/office/drawing/2014/main" id="{CE082AC2-569D-4EF5-AEA2-645F4D1342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28" name="Text Box 59">
          <a:extLst>
            <a:ext uri="{FF2B5EF4-FFF2-40B4-BE49-F238E27FC236}">
              <a16:creationId xmlns:a16="http://schemas.microsoft.com/office/drawing/2014/main" id="{C73E3DDD-68E1-4F92-9244-06D7CFDC74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29" name="Text Box 60">
          <a:extLst>
            <a:ext uri="{FF2B5EF4-FFF2-40B4-BE49-F238E27FC236}">
              <a16:creationId xmlns:a16="http://schemas.microsoft.com/office/drawing/2014/main" id="{D46BE68A-4FA6-4438-B39E-212A005AF0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30" name="Text Box 61">
          <a:extLst>
            <a:ext uri="{FF2B5EF4-FFF2-40B4-BE49-F238E27FC236}">
              <a16:creationId xmlns:a16="http://schemas.microsoft.com/office/drawing/2014/main" id="{7851E8F4-53BE-465A-8741-083C69DCDFA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731</xdr:rowOff>
    </xdr:to>
    <xdr:sp macro="" textlink="">
      <xdr:nvSpPr>
        <xdr:cNvPr id="231" name="Text Box 62">
          <a:extLst>
            <a:ext uri="{FF2B5EF4-FFF2-40B4-BE49-F238E27FC236}">
              <a16:creationId xmlns:a16="http://schemas.microsoft.com/office/drawing/2014/main" id="{E9805C80-FC67-4994-841F-4ECDF13FBF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32" name="Text Box 59">
          <a:extLst>
            <a:ext uri="{FF2B5EF4-FFF2-40B4-BE49-F238E27FC236}">
              <a16:creationId xmlns:a16="http://schemas.microsoft.com/office/drawing/2014/main" id="{6D095F6B-FC77-47D8-A4FE-A618EDE7C2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33" name="Text Box 60">
          <a:extLst>
            <a:ext uri="{FF2B5EF4-FFF2-40B4-BE49-F238E27FC236}">
              <a16:creationId xmlns:a16="http://schemas.microsoft.com/office/drawing/2014/main" id="{7C5E888E-0506-472E-A571-95447B71A4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34" name="Text Box 61">
          <a:extLst>
            <a:ext uri="{FF2B5EF4-FFF2-40B4-BE49-F238E27FC236}">
              <a16:creationId xmlns:a16="http://schemas.microsoft.com/office/drawing/2014/main" id="{CA49CC21-BA9D-4BB2-993A-F9E4C7CE28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35" name="Text Box 62">
          <a:extLst>
            <a:ext uri="{FF2B5EF4-FFF2-40B4-BE49-F238E27FC236}">
              <a16:creationId xmlns:a16="http://schemas.microsoft.com/office/drawing/2014/main" id="{1D70A2E1-80C2-4CAC-BD7A-7DAD65ACFA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92EA5ECE-6252-43C2-9321-5AD884D18F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37" name="Text Box 64">
          <a:extLst>
            <a:ext uri="{FF2B5EF4-FFF2-40B4-BE49-F238E27FC236}">
              <a16:creationId xmlns:a16="http://schemas.microsoft.com/office/drawing/2014/main" id="{57DF9A7A-6E1C-468F-AC3F-A4C23F71BB6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38" name="Text Box 59">
          <a:extLst>
            <a:ext uri="{FF2B5EF4-FFF2-40B4-BE49-F238E27FC236}">
              <a16:creationId xmlns:a16="http://schemas.microsoft.com/office/drawing/2014/main" id="{11FE435A-FD17-44F1-BCC3-6F487E546C9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39" name="Text Box 60">
          <a:extLst>
            <a:ext uri="{FF2B5EF4-FFF2-40B4-BE49-F238E27FC236}">
              <a16:creationId xmlns:a16="http://schemas.microsoft.com/office/drawing/2014/main" id="{A1650D11-62D1-4904-BA50-48438DC1E9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40" name="Text Box 61">
          <a:extLst>
            <a:ext uri="{FF2B5EF4-FFF2-40B4-BE49-F238E27FC236}">
              <a16:creationId xmlns:a16="http://schemas.microsoft.com/office/drawing/2014/main" id="{792C334B-B26D-406E-9A7D-3DE36B83D3E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1925"/>
    <xdr:sp macro="" textlink="">
      <xdr:nvSpPr>
        <xdr:cNvPr id="241" name="Text Box 62">
          <a:extLst>
            <a:ext uri="{FF2B5EF4-FFF2-40B4-BE49-F238E27FC236}">
              <a16:creationId xmlns:a16="http://schemas.microsoft.com/office/drawing/2014/main" id="{4327BFC9-C1DB-4D1F-9A8C-8BF7E1AF5C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2" name="Text Box 59">
          <a:extLst>
            <a:ext uri="{FF2B5EF4-FFF2-40B4-BE49-F238E27FC236}">
              <a16:creationId xmlns:a16="http://schemas.microsoft.com/office/drawing/2014/main" id="{141FFB73-A98F-4DAA-82B4-A5C30A858215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3" name="Text Box 60">
          <a:extLst>
            <a:ext uri="{FF2B5EF4-FFF2-40B4-BE49-F238E27FC236}">
              <a16:creationId xmlns:a16="http://schemas.microsoft.com/office/drawing/2014/main" id="{9E9237BF-7409-4BAA-9A4F-8A522C39D3D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4" name="Text Box 61">
          <a:extLst>
            <a:ext uri="{FF2B5EF4-FFF2-40B4-BE49-F238E27FC236}">
              <a16:creationId xmlns:a16="http://schemas.microsoft.com/office/drawing/2014/main" id="{67C65FBA-C0CA-464C-9CD1-8320BC6C5DC2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5" name="Text Box 62">
          <a:extLst>
            <a:ext uri="{FF2B5EF4-FFF2-40B4-BE49-F238E27FC236}">
              <a16:creationId xmlns:a16="http://schemas.microsoft.com/office/drawing/2014/main" id="{754D6D1E-BCD5-458E-B31C-BE206F3F1E8B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6" name="Text Box 63">
          <a:extLst>
            <a:ext uri="{FF2B5EF4-FFF2-40B4-BE49-F238E27FC236}">
              <a16:creationId xmlns:a16="http://schemas.microsoft.com/office/drawing/2014/main" id="{7842DFC8-B5F0-4114-A7AA-4F1AC4351289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7" name="Text Box 64">
          <a:extLst>
            <a:ext uri="{FF2B5EF4-FFF2-40B4-BE49-F238E27FC236}">
              <a16:creationId xmlns:a16="http://schemas.microsoft.com/office/drawing/2014/main" id="{B8461399-4628-46A0-9324-C5682CD6FBB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8" name="Text Box 59">
          <a:extLst>
            <a:ext uri="{FF2B5EF4-FFF2-40B4-BE49-F238E27FC236}">
              <a16:creationId xmlns:a16="http://schemas.microsoft.com/office/drawing/2014/main" id="{32173611-AACE-45A3-AAB6-D4E77765B5AA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9" name="Text Box 60">
          <a:extLst>
            <a:ext uri="{FF2B5EF4-FFF2-40B4-BE49-F238E27FC236}">
              <a16:creationId xmlns:a16="http://schemas.microsoft.com/office/drawing/2014/main" id="{81EB9ABF-AFB3-4154-86F7-BAD78855DEF5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50" name="Text Box 61">
          <a:extLst>
            <a:ext uri="{FF2B5EF4-FFF2-40B4-BE49-F238E27FC236}">
              <a16:creationId xmlns:a16="http://schemas.microsoft.com/office/drawing/2014/main" id="{A41BABD4-768C-46FE-B683-D043ACF1BCD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51" name="Text Box 62">
          <a:extLst>
            <a:ext uri="{FF2B5EF4-FFF2-40B4-BE49-F238E27FC236}">
              <a16:creationId xmlns:a16="http://schemas.microsoft.com/office/drawing/2014/main" id="{C345249B-67BC-4C4E-8537-40D984BD73CB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2" name="Text Box 59">
          <a:extLst>
            <a:ext uri="{FF2B5EF4-FFF2-40B4-BE49-F238E27FC236}">
              <a16:creationId xmlns:a16="http://schemas.microsoft.com/office/drawing/2014/main" id="{0B246CA3-C14E-4CAA-9AA0-FA1EA8B1953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3" name="Text Box 60">
          <a:extLst>
            <a:ext uri="{FF2B5EF4-FFF2-40B4-BE49-F238E27FC236}">
              <a16:creationId xmlns:a16="http://schemas.microsoft.com/office/drawing/2014/main" id="{23E950EA-44A8-435D-A589-5BA36FBEC53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4" name="Text Box 61">
          <a:extLst>
            <a:ext uri="{FF2B5EF4-FFF2-40B4-BE49-F238E27FC236}">
              <a16:creationId xmlns:a16="http://schemas.microsoft.com/office/drawing/2014/main" id="{076F2980-1171-4D97-A84A-DA8B5EE725E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5" name="Text Box 62">
          <a:extLst>
            <a:ext uri="{FF2B5EF4-FFF2-40B4-BE49-F238E27FC236}">
              <a16:creationId xmlns:a16="http://schemas.microsoft.com/office/drawing/2014/main" id="{7DED9559-5050-4D70-A77C-62631D326F8B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id="{FA06728D-A42D-4B19-BD0A-0AF13EACB85A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7" name="Text Box 64">
          <a:extLst>
            <a:ext uri="{FF2B5EF4-FFF2-40B4-BE49-F238E27FC236}">
              <a16:creationId xmlns:a16="http://schemas.microsoft.com/office/drawing/2014/main" id="{E5C15558-1642-4F2C-96D2-4B099BE8E43C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8" name="Text Box 59">
          <a:extLst>
            <a:ext uri="{FF2B5EF4-FFF2-40B4-BE49-F238E27FC236}">
              <a16:creationId xmlns:a16="http://schemas.microsoft.com/office/drawing/2014/main" id="{796EE404-0BF1-4147-87BB-D24014B00CC4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9" name="Text Box 60">
          <a:extLst>
            <a:ext uri="{FF2B5EF4-FFF2-40B4-BE49-F238E27FC236}">
              <a16:creationId xmlns:a16="http://schemas.microsoft.com/office/drawing/2014/main" id="{1A6AED43-8346-4E9F-858F-33CB1B2FA2E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60" name="Text Box 61">
          <a:extLst>
            <a:ext uri="{FF2B5EF4-FFF2-40B4-BE49-F238E27FC236}">
              <a16:creationId xmlns:a16="http://schemas.microsoft.com/office/drawing/2014/main" id="{FB995131-4307-43E7-9F9E-3D022D58E284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61" name="Text Box 62">
          <a:extLst>
            <a:ext uri="{FF2B5EF4-FFF2-40B4-BE49-F238E27FC236}">
              <a16:creationId xmlns:a16="http://schemas.microsoft.com/office/drawing/2014/main" id="{0B0FC26D-229C-4124-8213-939DEA22B17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2" name="Text Box 59">
          <a:extLst>
            <a:ext uri="{FF2B5EF4-FFF2-40B4-BE49-F238E27FC236}">
              <a16:creationId xmlns:a16="http://schemas.microsoft.com/office/drawing/2014/main" id="{AD54BE85-0F94-4382-9417-8EDDFFEE8732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3" name="Text Box 60">
          <a:extLst>
            <a:ext uri="{FF2B5EF4-FFF2-40B4-BE49-F238E27FC236}">
              <a16:creationId xmlns:a16="http://schemas.microsoft.com/office/drawing/2014/main" id="{C9F56E98-8ABE-46FD-8968-B6997DE99E84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4" name="Text Box 61">
          <a:extLst>
            <a:ext uri="{FF2B5EF4-FFF2-40B4-BE49-F238E27FC236}">
              <a16:creationId xmlns:a16="http://schemas.microsoft.com/office/drawing/2014/main" id="{8F1DFBC0-B1A6-4A5F-88D9-565D4EFF0FE3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5" name="Text Box 62">
          <a:extLst>
            <a:ext uri="{FF2B5EF4-FFF2-40B4-BE49-F238E27FC236}">
              <a16:creationId xmlns:a16="http://schemas.microsoft.com/office/drawing/2014/main" id="{74AED069-B582-4457-B7C2-E62032B32598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6" name="Text Box 63">
          <a:extLst>
            <a:ext uri="{FF2B5EF4-FFF2-40B4-BE49-F238E27FC236}">
              <a16:creationId xmlns:a16="http://schemas.microsoft.com/office/drawing/2014/main" id="{C288B5AA-6616-42D7-8C2E-058C315C2EED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7" name="Text Box 64">
          <a:extLst>
            <a:ext uri="{FF2B5EF4-FFF2-40B4-BE49-F238E27FC236}">
              <a16:creationId xmlns:a16="http://schemas.microsoft.com/office/drawing/2014/main" id="{1BFCABB0-9391-4BDE-A164-178E8CB31F5C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8" name="Text Box 59">
          <a:extLst>
            <a:ext uri="{FF2B5EF4-FFF2-40B4-BE49-F238E27FC236}">
              <a16:creationId xmlns:a16="http://schemas.microsoft.com/office/drawing/2014/main" id="{8F3B43EA-157A-47E8-830B-92F2B4CBD83B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9" name="Text Box 60">
          <a:extLst>
            <a:ext uri="{FF2B5EF4-FFF2-40B4-BE49-F238E27FC236}">
              <a16:creationId xmlns:a16="http://schemas.microsoft.com/office/drawing/2014/main" id="{D67D4D33-AFC8-4D29-B389-0D1946B86222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70" name="Text Box 61">
          <a:extLst>
            <a:ext uri="{FF2B5EF4-FFF2-40B4-BE49-F238E27FC236}">
              <a16:creationId xmlns:a16="http://schemas.microsoft.com/office/drawing/2014/main" id="{E3F6BB0E-42DE-4AE0-97AE-39079BD08B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71" name="Text Box 62">
          <a:extLst>
            <a:ext uri="{FF2B5EF4-FFF2-40B4-BE49-F238E27FC236}">
              <a16:creationId xmlns:a16="http://schemas.microsoft.com/office/drawing/2014/main" id="{0B6ACB6C-BB18-4142-9657-58F591EC46C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2" name="Text Box 59">
          <a:extLst>
            <a:ext uri="{FF2B5EF4-FFF2-40B4-BE49-F238E27FC236}">
              <a16:creationId xmlns:a16="http://schemas.microsoft.com/office/drawing/2014/main" id="{271AC365-7D1A-491A-8771-8902CF64AB6D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3" name="Text Box 60">
          <a:extLst>
            <a:ext uri="{FF2B5EF4-FFF2-40B4-BE49-F238E27FC236}">
              <a16:creationId xmlns:a16="http://schemas.microsoft.com/office/drawing/2014/main" id="{644F4124-6973-43FB-B33C-A85E58AFC98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4" name="Text Box 61">
          <a:extLst>
            <a:ext uri="{FF2B5EF4-FFF2-40B4-BE49-F238E27FC236}">
              <a16:creationId xmlns:a16="http://schemas.microsoft.com/office/drawing/2014/main" id="{C0D49D94-471E-4E19-8B18-01B9FC626B2D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5" name="Text Box 62">
          <a:extLst>
            <a:ext uri="{FF2B5EF4-FFF2-40B4-BE49-F238E27FC236}">
              <a16:creationId xmlns:a16="http://schemas.microsoft.com/office/drawing/2014/main" id="{359F60B6-7DA8-4AD3-8ACD-D1393E7B156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id="{098E0994-FA5B-45F4-9710-18FCDC7E3DFC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7" name="Text Box 64">
          <a:extLst>
            <a:ext uri="{FF2B5EF4-FFF2-40B4-BE49-F238E27FC236}">
              <a16:creationId xmlns:a16="http://schemas.microsoft.com/office/drawing/2014/main" id="{C6580BE7-4B83-43FB-93B3-6DF3D569F274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8" name="Text Box 59">
          <a:extLst>
            <a:ext uri="{FF2B5EF4-FFF2-40B4-BE49-F238E27FC236}">
              <a16:creationId xmlns:a16="http://schemas.microsoft.com/office/drawing/2014/main" id="{924D1F8F-5A09-46C0-A83E-509C888E0F5B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9" name="Text Box 60">
          <a:extLst>
            <a:ext uri="{FF2B5EF4-FFF2-40B4-BE49-F238E27FC236}">
              <a16:creationId xmlns:a16="http://schemas.microsoft.com/office/drawing/2014/main" id="{44697045-4D3C-4891-8F01-F0C884C561B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0" name="Text Box 61">
          <a:extLst>
            <a:ext uri="{FF2B5EF4-FFF2-40B4-BE49-F238E27FC236}">
              <a16:creationId xmlns:a16="http://schemas.microsoft.com/office/drawing/2014/main" id="{38D39FCA-1526-436A-A10E-F2E424E3FF01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1" name="Text Box 62">
          <a:extLst>
            <a:ext uri="{FF2B5EF4-FFF2-40B4-BE49-F238E27FC236}">
              <a16:creationId xmlns:a16="http://schemas.microsoft.com/office/drawing/2014/main" id="{915541B8-0097-481D-97B6-9DE4BD67A13A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2" name="Text Box 59">
          <a:extLst>
            <a:ext uri="{FF2B5EF4-FFF2-40B4-BE49-F238E27FC236}">
              <a16:creationId xmlns:a16="http://schemas.microsoft.com/office/drawing/2014/main" id="{1D20A8DC-0D9B-40E7-AC14-FB361FC0F58A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3" name="Text Box 60">
          <a:extLst>
            <a:ext uri="{FF2B5EF4-FFF2-40B4-BE49-F238E27FC236}">
              <a16:creationId xmlns:a16="http://schemas.microsoft.com/office/drawing/2014/main" id="{563AA964-FE33-41FD-8436-FEE9DA324E6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4" name="Text Box 61">
          <a:extLst>
            <a:ext uri="{FF2B5EF4-FFF2-40B4-BE49-F238E27FC236}">
              <a16:creationId xmlns:a16="http://schemas.microsoft.com/office/drawing/2014/main" id="{9A2C5CC8-A4A3-46B8-BE49-0FA749597E17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5" name="Text Box 62">
          <a:extLst>
            <a:ext uri="{FF2B5EF4-FFF2-40B4-BE49-F238E27FC236}">
              <a16:creationId xmlns:a16="http://schemas.microsoft.com/office/drawing/2014/main" id="{7507A975-9AF2-4339-A6F9-28A18AE66BA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6" name="Text Box 63">
          <a:extLst>
            <a:ext uri="{FF2B5EF4-FFF2-40B4-BE49-F238E27FC236}">
              <a16:creationId xmlns:a16="http://schemas.microsoft.com/office/drawing/2014/main" id="{0AA8A099-BD39-4666-8DE0-DD4CF6015F7D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7" name="Text Box 64">
          <a:extLst>
            <a:ext uri="{FF2B5EF4-FFF2-40B4-BE49-F238E27FC236}">
              <a16:creationId xmlns:a16="http://schemas.microsoft.com/office/drawing/2014/main" id="{9E5B85C1-6E3D-4570-826F-677E7D2C6CA8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8" name="Text Box 59">
          <a:extLst>
            <a:ext uri="{FF2B5EF4-FFF2-40B4-BE49-F238E27FC236}">
              <a16:creationId xmlns:a16="http://schemas.microsoft.com/office/drawing/2014/main" id="{D7076489-3B35-4F77-80C6-9195737B361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9" name="Text Box 60">
          <a:extLst>
            <a:ext uri="{FF2B5EF4-FFF2-40B4-BE49-F238E27FC236}">
              <a16:creationId xmlns:a16="http://schemas.microsoft.com/office/drawing/2014/main" id="{7E384A85-4193-40F0-A8D5-B73920C6C43F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0" name="Text Box 61">
          <a:extLst>
            <a:ext uri="{FF2B5EF4-FFF2-40B4-BE49-F238E27FC236}">
              <a16:creationId xmlns:a16="http://schemas.microsoft.com/office/drawing/2014/main" id="{CA998EB1-9431-410C-9FCE-1D3556C7AA19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1" name="Text Box 62">
          <a:extLst>
            <a:ext uri="{FF2B5EF4-FFF2-40B4-BE49-F238E27FC236}">
              <a16:creationId xmlns:a16="http://schemas.microsoft.com/office/drawing/2014/main" id="{B5B392E9-EDE9-4D1D-9D2D-BBFE30E7D51D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2" name="Text Box 59">
          <a:extLst>
            <a:ext uri="{FF2B5EF4-FFF2-40B4-BE49-F238E27FC236}">
              <a16:creationId xmlns:a16="http://schemas.microsoft.com/office/drawing/2014/main" id="{C1E759E0-2234-4B64-A9A1-C136A7F220E1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3" name="Text Box 60">
          <a:extLst>
            <a:ext uri="{FF2B5EF4-FFF2-40B4-BE49-F238E27FC236}">
              <a16:creationId xmlns:a16="http://schemas.microsoft.com/office/drawing/2014/main" id="{B7A4F84F-B12A-464D-BCE5-765AD771D45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4" name="Text Box 61">
          <a:extLst>
            <a:ext uri="{FF2B5EF4-FFF2-40B4-BE49-F238E27FC236}">
              <a16:creationId xmlns:a16="http://schemas.microsoft.com/office/drawing/2014/main" id="{C91A6855-BEF7-47AB-8CA8-B4AA40E9ECAC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5" name="Text Box 62">
          <a:extLst>
            <a:ext uri="{FF2B5EF4-FFF2-40B4-BE49-F238E27FC236}">
              <a16:creationId xmlns:a16="http://schemas.microsoft.com/office/drawing/2014/main" id="{7CFD0F94-D65D-4F6B-82F7-601A1D0C620A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id="{0E6A993E-B03B-43C4-AB01-B9D9081AFAB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7" name="Text Box 64">
          <a:extLst>
            <a:ext uri="{FF2B5EF4-FFF2-40B4-BE49-F238E27FC236}">
              <a16:creationId xmlns:a16="http://schemas.microsoft.com/office/drawing/2014/main" id="{EE692BC3-5690-4665-90CB-51D7D615610D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8" name="Text Box 59">
          <a:extLst>
            <a:ext uri="{FF2B5EF4-FFF2-40B4-BE49-F238E27FC236}">
              <a16:creationId xmlns:a16="http://schemas.microsoft.com/office/drawing/2014/main" id="{12D4FBAA-4C8B-4784-892C-553368C5FBE7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9" name="Text Box 60">
          <a:extLst>
            <a:ext uri="{FF2B5EF4-FFF2-40B4-BE49-F238E27FC236}">
              <a16:creationId xmlns:a16="http://schemas.microsoft.com/office/drawing/2014/main" id="{2018CE89-080E-4C65-BF10-E88C29C75F08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0" name="Text Box 61">
          <a:extLst>
            <a:ext uri="{FF2B5EF4-FFF2-40B4-BE49-F238E27FC236}">
              <a16:creationId xmlns:a16="http://schemas.microsoft.com/office/drawing/2014/main" id="{DEA0FA89-7328-4311-8F05-512E593B4342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1" name="Text Box 62">
          <a:extLst>
            <a:ext uri="{FF2B5EF4-FFF2-40B4-BE49-F238E27FC236}">
              <a16:creationId xmlns:a16="http://schemas.microsoft.com/office/drawing/2014/main" id="{FEB15259-9D8E-426A-89AC-7F162C431607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2" name="Text Box 59">
          <a:extLst>
            <a:ext uri="{FF2B5EF4-FFF2-40B4-BE49-F238E27FC236}">
              <a16:creationId xmlns:a16="http://schemas.microsoft.com/office/drawing/2014/main" id="{86FAC099-0B16-41FB-82CF-C3C400BFA703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3" name="Text Box 60">
          <a:extLst>
            <a:ext uri="{FF2B5EF4-FFF2-40B4-BE49-F238E27FC236}">
              <a16:creationId xmlns:a16="http://schemas.microsoft.com/office/drawing/2014/main" id="{88F12F75-B2F1-4B4F-8712-FB9EB80A1B6F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4" name="Text Box 61">
          <a:extLst>
            <a:ext uri="{FF2B5EF4-FFF2-40B4-BE49-F238E27FC236}">
              <a16:creationId xmlns:a16="http://schemas.microsoft.com/office/drawing/2014/main" id="{ADE93A14-AE40-4369-99E4-9085CD47034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5" name="Text Box 62">
          <a:extLst>
            <a:ext uri="{FF2B5EF4-FFF2-40B4-BE49-F238E27FC236}">
              <a16:creationId xmlns:a16="http://schemas.microsoft.com/office/drawing/2014/main" id="{C997469A-31A8-4AA2-958A-78EE6559DF2D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6" name="Text Box 63">
          <a:extLst>
            <a:ext uri="{FF2B5EF4-FFF2-40B4-BE49-F238E27FC236}">
              <a16:creationId xmlns:a16="http://schemas.microsoft.com/office/drawing/2014/main" id="{10FF7E1A-6049-42EF-9962-C70421BAF93B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7" name="Text Box 64">
          <a:extLst>
            <a:ext uri="{FF2B5EF4-FFF2-40B4-BE49-F238E27FC236}">
              <a16:creationId xmlns:a16="http://schemas.microsoft.com/office/drawing/2014/main" id="{7044ABAC-BE2D-4924-9704-79DC0B0CEBE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8" name="Text Box 59">
          <a:extLst>
            <a:ext uri="{FF2B5EF4-FFF2-40B4-BE49-F238E27FC236}">
              <a16:creationId xmlns:a16="http://schemas.microsoft.com/office/drawing/2014/main" id="{0599762C-3396-40EF-8BE5-294CCFCB0C9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9" name="Text Box 60">
          <a:extLst>
            <a:ext uri="{FF2B5EF4-FFF2-40B4-BE49-F238E27FC236}">
              <a16:creationId xmlns:a16="http://schemas.microsoft.com/office/drawing/2014/main" id="{5D8C1636-C97E-4555-AB53-0E1B7EEF70A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0" name="Text Box 61">
          <a:extLst>
            <a:ext uri="{FF2B5EF4-FFF2-40B4-BE49-F238E27FC236}">
              <a16:creationId xmlns:a16="http://schemas.microsoft.com/office/drawing/2014/main" id="{6C0B61F8-6A68-4402-8B07-3C8F195E6B9F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1" name="Text Box 62">
          <a:extLst>
            <a:ext uri="{FF2B5EF4-FFF2-40B4-BE49-F238E27FC236}">
              <a16:creationId xmlns:a16="http://schemas.microsoft.com/office/drawing/2014/main" id="{9705D218-CB82-4EC4-BCC1-4EE10E5F7CE7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2" name="Text Box 59">
          <a:extLst>
            <a:ext uri="{FF2B5EF4-FFF2-40B4-BE49-F238E27FC236}">
              <a16:creationId xmlns:a16="http://schemas.microsoft.com/office/drawing/2014/main" id="{6E79A3F2-712E-4F8C-92F1-1DD557C7B004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3" name="Text Box 60">
          <a:extLst>
            <a:ext uri="{FF2B5EF4-FFF2-40B4-BE49-F238E27FC236}">
              <a16:creationId xmlns:a16="http://schemas.microsoft.com/office/drawing/2014/main" id="{409B9A56-655E-45C7-AEE8-650F0689465F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4" name="Text Box 61">
          <a:extLst>
            <a:ext uri="{FF2B5EF4-FFF2-40B4-BE49-F238E27FC236}">
              <a16:creationId xmlns:a16="http://schemas.microsoft.com/office/drawing/2014/main" id="{2DB0B484-0E1B-4109-9429-44058CD81ED1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5" name="Text Box 62">
          <a:extLst>
            <a:ext uri="{FF2B5EF4-FFF2-40B4-BE49-F238E27FC236}">
              <a16:creationId xmlns:a16="http://schemas.microsoft.com/office/drawing/2014/main" id="{910769F0-E49B-4DC4-A5C8-C1A18C846FD8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id="{708FF12F-705F-4724-AE0A-716545A5A5FA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7" name="Text Box 64">
          <a:extLst>
            <a:ext uri="{FF2B5EF4-FFF2-40B4-BE49-F238E27FC236}">
              <a16:creationId xmlns:a16="http://schemas.microsoft.com/office/drawing/2014/main" id="{EE5691B9-046B-44F8-A566-D9ADF44D017A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8" name="Text Box 59">
          <a:extLst>
            <a:ext uri="{FF2B5EF4-FFF2-40B4-BE49-F238E27FC236}">
              <a16:creationId xmlns:a16="http://schemas.microsoft.com/office/drawing/2014/main" id="{F85D6EAD-4A00-434A-9238-FD4FAF4CCAB1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9" name="Text Box 60">
          <a:extLst>
            <a:ext uri="{FF2B5EF4-FFF2-40B4-BE49-F238E27FC236}">
              <a16:creationId xmlns:a16="http://schemas.microsoft.com/office/drawing/2014/main" id="{D32A056D-45EB-4B74-8C96-4A3553E4C44F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0" name="Text Box 61">
          <a:extLst>
            <a:ext uri="{FF2B5EF4-FFF2-40B4-BE49-F238E27FC236}">
              <a16:creationId xmlns:a16="http://schemas.microsoft.com/office/drawing/2014/main" id="{4D90EA9D-ADB1-450F-98E0-4AA4C0DC6F78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1" name="Text Box 62">
          <a:extLst>
            <a:ext uri="{FF2B5EF4-FFF2-40B4-BE49-F238E27FC236}">
              <a16:creationId xmlns:a16="http://schemas.microsoft.com/office/drawing/2014/main" id="{B8EEEE81-8141-47C0-8658-122570FEA92F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2" name="Text Box 59">
          <a:extLst>
            <a:ext uri="{FF2B5EF4-FFF2-40B4-BE49-F238E27FC236}">
              <a16:creationId xmlns:a16="http://schemas.microsoft.com/office/drawing/2014/main" id="{D71FB11A-8C65-43E1-A3D3-6B815E21D8C8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3" name="Text Box 60">
          <a:extLst>
            <a:ext uri="{FF2B5EF4-FFF2-40B4-BE49-F238E27FC236}">
              <a16:creationId xmlns:a16="http://schemas.microsoft.com/office/drawing/2014/main" id="{F74784AE-31BF-41D0-826E-1CEF78E22A1A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4" name="Text Box 61">
          <a:extLst>
            <a:ext uri="{FF2B5EF4-FFF2-40B4-BE49-F238E27FC236}">
              <a16:creationId xmlns:a16="http://schemas.microsoft.com/office/drawing/2014/main" id="{6C5A8D12-8031-477A-9D43-0FA09AC37C3F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5" name="Text Box 62">
          <a:extLst>
            <a:ext uri="{FF2B5EF4-FFF2-40B4-BE49-F238E27FC236}">
              <a16:creationId xmlns:a16="http://schemas.microsoft.com/office/drawing/2014/main" id="{C1F77E2F-2245-430E-812D-AFE76DD3ADCF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6" name="Text Box 63">
          <a:extLst>
            <a:ext uri="{FF2B5EF4-FFF2-40B4-BE49-F238E27FC236}">
              <a16:creationId xmlns:a16="http://schemas.microsoft.com/office/drawing/2014/main" id="{5CCF4F72-E50E-4591-AFE1-510209DD7703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7" name="Text Box 64">
          <a:extLst>
            <a:ext uri="{FF2B5EF4-FFF2-40B4-BE49-F238E27FC236}">
              <a16:creationId xmlns:a16="http://schemas.microsoft.com/office/drawing/2014/main" id="{8567ACEA-2B20-4186-8552-A8F264174552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8" name="Text Box 59">
          <a:extLst>
            <a:ext uri="{FF2B5EF4-FFF2-40B4-BE49-F238E27FC236}">
              <a16:creationId xmlns:a16="http://schemas.microsoft.com/office/drawing/2014/main" id="{67ACDEDE-CBDC-4934-965F-6031BDE4920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9" name="Text Box 60">
          <a:extLst>
            <a:ext uri="{FF2B5EF4-FFF2-40B4-BE49-F238E27FC236}">
              <a16:creationId xmlns:a16="http://schemas.microsoft.com/office/drawing/2014/main" id="{01645D7D-9C48-4B6E-ABE6-3F75C813BBC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0" name="Text Box 61">
          <a:extLst>
            <a:ext uri="{FF2B5EF4-FFF2-40B4-BE49-F238E27FC236}">
              <a16:creationId xmlns:a16="http://schemas.microsoft.com/office/drawing/2014/main" id="{0C09B6B3-5BDA-4CEC-A7BF-1B3410BEC2CD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1" name="Text Box 62">
          <a:extLst>
            <a:ext uri="{FF2B5EF4-FFF2-40B4-BE49-F238E27FC236}">
              <a16:creationId xmlns:a16="http://schemas.microsoft.com/office/drawing/2014/main" id="{22BB51A5-4351-4D37-AD70-9DFA89B65C48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2" name="Text Box 59">
          <a:extLst>
            <a:ext uri="{FF2B5EF4-FFF2-40B4-BE49-F238E27FC236}">
              <a16:creationId xmlns:a16="http://schemas.microsoft.com/office/drawing/2014/main" id="{CA1E1540-C4CE-4717-9E3B-7923A732CF71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3" name="Text Box 60">
          <a:extLst>
            <a:ext uri="{FF2B5EF4-FFF2-40B4-BE49-F238E27FC236}">
              <a16:creationId xmlns:a16="http://schemas.microsoft.com/office/drawing/2014/main" id="{DD36BF94-2FDD-42D3-B285-10699A25F818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4" name="Text Box 61">
          <a:extLst>
            <a:ext uri="{FF2B5EF4-FFF2-40B4-BE49-F238E27FC236}">
              <a16:creationId xmlns:a16="http://schemas.microsoft.com/office/drawing/2014/main" id="{798F9A2C-0730-4000-A74A-2D1107CD3697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5" name="Text Box 62">
          <a:extLst>
            <a:ext uri="{FF2B5EF4-FFF2-40B4-BE49-F238E27FC236}">
              <a16:creationId xmlns:a16="http://schemas.microsoft.com/office/drawing/2014/main" id="{AFDBDD01-0483-4AAD-B13D-0A417A7B303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id="{1413E499-7CA6-4BC0-8245-8639F64C9EA5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7" name="Text Box 64">
          <a:extLst>
            <a:ext uri="{FF2B5EF4-FFF2-40B4-BE49-F238E27FC236}">
              <a16:creationId xmlns:a16="http://schemas.microsoft.com/office/drawing/2014/main" id="{6DBA8CC7-C1A5-4AD2-8EAA-C21B398890D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8" name="Text Box 59">
          <a:extLst>
            <a:ext uri="{FF2B5EF4-FFF2-40B4-BE49-F238E27FC236}">
              <a16:creationId xmlns:a16="http://schemas.microsoft.com/office/drawing/2014/main" id="{CACE9C81-03D6-4CB7-93A4-A111000518E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9" name="Text Box 60">
          <a:extLst>
            <a:ext uri="{FF2B5EF4-FFF2-40B4-BE49-F238E27FC236}">
              <a16:creationId xmlns:a16="http://schemas.microsoft.com/office/drawing/2014/main" id="{AA911887-ED32-4EBB-ADF8-647D3495CB95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0" name="Text Box 61">
          <a:extLst>
            <a:ext uri="{FF2B5EF4-FFF2-40B4-BE49-F238E27FC236}">
              <a16:creationId xmlns:a16="http://schemas.microsoft.com/office/drawing/2014/main" id="{42C071DA-A730-4294-B691-8F4521D75F8E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1" name="Text Box 62">
          <a:extLst>
            <a:ext uri="{FF2B5EF4-FFF2-40B4-BE49-F238E27FC236}">
              <a16:creationId xmlns:a16="http://schemas.microsoft.com/office/drawing/2014/main" id="{F4560D01-EA23-4B29-9E87-09105835B034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2" name="Text Box 59">
          <a:extLst>
            <a:ext uri="{FF2B5EF4-FFF2-40B4-BE49-F238E27FC236}">
              <a16:creationId xmlns:a16="http://schemas.microsoft.com/office/drawing/2014/main" id="{265BCFCE-BA9B-4626-82CA-64B8B66D1634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3" name="Text Box 60">
          <a:extLst>
            <a:ext uri="{FF2B5EF4-FFF2-40B4-BE49-F238E27FC236}">
              <a16:creationId xmlns:a16="http://schemas.microsoft.com/office/drawing/2014/main" id="{B0142160-4DF8-4EE4-8F76-6C9CEE1B450F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4" name="Text Box 61">
          <a:extLst>
            <a:ext uri="{FF2B5EF4-FFF2-40B4-BE49-F238E27FC236}">
              <a16:creationId xmlns:a16="http://schemas.microsoft.com/office/drawing/2014/main" id="{CF3E1D85-106E-453B-B012-007E530A8141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5" name="Text Box 62">
          <a:extLst>
            <a:ext uri="{FF2B5EF4-FFF2-40B4-BE49-F238E27FC236}">
              <a16:creationId xmlns:a16="http://schemas.microsoft.com/office/drawing/2014/main" id="{E83A03F4-4951-4554-8331-90D63A3B546C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6" name="Text Box 63">
          <a:extLst>
            <a:ext uri="{FF2B5EF4-FFF2-40B4-BE49-F238E27FC236}">
              <a16:creationId xmlns:a16="http://schemas.microsoft.com/office/drawing/2014/main" id="{465651D2-0D97-4301-B64D-FDAD0148BE0C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7" name="Text Box 64">
          <a:extLst>
            <a:ext uri="{FF2B5EF4-FFF2-40B4-BE49-F238E27FC236}">
              <a16:creationId xmlns:a16="http://schemas.microsoft.com/office/drawing/2014/main" id="{760762B5-4081-4FF9-BDA0-20FE918DBFDB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8" name="Text Box 59">
          <a:extLst>
            <a:ext uri="{FF2B5EF4-FFF2-40B4-BE49-F238E27FC236}">
              <a16:creationId xmlns:a16="http://schemas.microsoft.com/office/drawing/2014/main" id="{7A0F4836-E1EB-4ED9-A689-854736F7F0DC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9" name="Text Box 60">
          <a:extLst>
            <a:ext uri="{FF2B5EF4-FFF2-40B4-BE49-F238E27FC236}">
              <a16:creationId xmlns:a16="http://schemas.microsoft.com/office/drawing/2014/main" id="{E91A376D-5280-42B0-B773-6FB4C2A820C7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50" name="Text Box 61">
          <a:extLst>
            <a:ext uri="{FF2B5EF4-FFF2-40B4-BE49-F238E27FC236}">
              <a16:creationId xmlns:a16="http://schemas.microsoft.com/office/drawing/2014/main" id="{F832DC4B-D974-473B-8E0B-813E96118376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51" name="Text Box 62">
          <a:extLst>
            <a:ext uri="{FF2B5EF4-FFF2-40B4-BE49-F238E27FC236}">
              <a16:creationId xmlns:a16="http://schemas.microsoft.com/office/drawing/2014/main" id="{D63242BA-3FBC-408C-89A1-610678BCEE41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2" name="Text Box 59">
          <a:extLst>
            <a:ext uri="{FF2B5EF4-FFF2-40B4-BE49-F238E27FC236}">
              <a16:creationId xmlns:a16="http://schemas.microsoft.com/office/drawing/2014/main" id="{D69B2CE8-8088-4BB6-ABFD-A9F093D126BE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3" name="Text Box 60">
          <a:extLst>
            <a:ext uri="{FF2B5EF4-FFF2-40B4-BE49-F238E27FC236}">
              <a16:creationId xmlns:a16="http://schemas.microsoft.com/office/drawing/2014/main" id="{34189E02-4C49-443E-8A0A-99FBB647A79A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4" name="Text Box 61">
          <a:extLst>
            <a:ext uri="{FF2B5EF4-FFF2-40B4-BE49-F238E27FC236}">
              <a16:creationId xmlns:a16="http://schemas.microsoft.com/office/drawing/2014/main" id="{375EEF40-053A-42FF-80C5-436A66E9A142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5" name="Text Box 62">
          <a:extLst>
            <a:ext uri="{FF2B5EF4-FFF2-40B4-BE49-F238E27FC236}">
              <a16:creationId xmlns:a16="http://schemas.microsoft.com/office/drawing/2014/main" id="{619DF3F7-90F8-417B-8414-3E058F47591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id="{0B032BAD-0939-4422-A283-C91409156832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7" name="Text Box 64">
          <a:extLst>
            <a:ext uri="{FF2B5EF4-FFF2-40B4-BE49-F238E27FC236}">
              <a16:creationId xmlns:a16="http://schemas.microsoft.com/office/drawing/2014/main" id="{4A7C99FC-ECA9-49CC-902B-BCACCF03EBB6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8" name="Text Box 59">
          <a:extLst>
            <a:ext uri="{FF2B5EF4-FFF2-40B4-BE49-F238E27FC236}">
              <a16:creationId xmlns:a16="http://schemas.microsoft.com/office/drawing/2014/main" id="{8F0134A9-A4B3-4279-BF47-374799A18210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9" name="Text Box 60">
          <a:extLst>
            <a:ext uri="{FF2B5EF4-FFF2-40B4-BE49-F238E27FC236}">
              <a16:creationId xmlns:a16="http://schemas.microsoft.com/office/drawing/2014/main" id="{1EE245E6-0BE0-4248-B6B1-2FD58E86E988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60" name="Text Box 61">
          <a:extLst>
            <a:ext uri="{FF2B5EF4-FFF2-40B4-BE49-F238E27FC236}">
              <a16:creationId xmlns:a16="http://schemas.microsoft.com/office/drawing/2014/main" id="{E3A56844-C4DC-44F8-BAF8-7834F291DAA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61" name="Text Box 62">
          <a:extLst>
            <a:ext uri="{FF2B5EF4-FFF2-40B4-BE49-F238E27FC236}">
              <a16:creationId xmlns:a16="http://schemas.microsoft.com/office/drawing/2014/main" id="{88C12345-7564-443D-908A-844711391EE7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62" name="Text Box 63">
          <a:extLst>
            <a:ext uri="{FF2B5EF4-FFF2-40B4-BE49-F238E27FC236}">
              <a16:creationId xmlns:a16="http://schemas.microsoft.com/office/drawing/2014/main" id="{199671E4-7142-4FA3-A9F7-C33DAEBA8CCB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63" name="Text Box 64">
          <a:extLst>
            <a:ext uri="{FF2B5EF4-FFF2-40B4-BE49-F238E27FC236}">
              <a16:creationId xmlns:a16="http://schemas.microsoft.com/office/drawing/2014/main" id="{89414A5E-CF98-4B65-B357-1DC676877F37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4" name="Text Box 59">
          <a:extLst>
            <a:ext uri="{FF2B5EF4-FFF2-40B4-BE49-F238E27FC236}">
              <a16:creationId xmlns:a16="http://schemas.microsoft.com/office/drawing/2014/main" id="{0AC88945-6092-46DF-9CC0-9A68758805C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5" name="Text Box 60">
          <a:extLst>
            <a:ext uri="{FF2B5EF4-FFF2-40B4-BE49-F238E27FC236}">
              <a16:creationId xmlns:a16="http://schemas.microsoft.com/office/drawing/2014/main" id="{1387F6FC-559C-49A6-8113-6B7BE704E2DF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6" name="Text Box 61">
          <a:extLst>
            <a:ext uri="{FF2B5EF4-FFF2-40B4-BE49-F238E27FC236}">
              <a16:creationId xmlns:a16="http://schemas.microsoft.com/office/drawing/2014/main" id="{2FA5C0AC-A9C7-474C-BB34-B249B43CE3D3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7" name="Text Box 62">
          <a:extLst>
            <a:ext uri="{FF2B5EF4-FFF2-40B4-BE49-F238E27FC236}">
              <a16:creationId xmlns:a16="http://schemas.microsoft.com/office/drawing/2014/main" id="{D891235F-028C-4FFC-9717-CFFAF360C41D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8" name="Text Box 63">
          <a:extLst>
            <a:ext uri="{FF2B5EF4-FFF2-40B4-BE49-F238E27FC236}">
              <a16:creationId xmlns:a16="http://schemas.microsoft.com/office/drawing/2014/main" id="{9A85C503-1EF0-4257-9B61-6A937F365A28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9" name="Text Box 64">
          <a:extLst>
            <a:ext uri="{FF2B5EF4-FFF2-40B4-BE49-F238E27FC236}">
              <a16:creationId xmlns:a16="http://schemas.microsoft.com/office/drawing/2014/main" id="{54C9E265-F9FE-432E-8388-9D9F3E5F57FE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70" name="Text Box 59">
          <a:extLst>
            <a:ext uri="{FF2B5EF4-FFF2-40B4-BE49-F238E27FC236}">
              <a16:creationId xmlns:a16="http://schemas.microsoft.com/office/drawing/2014/main" id="{FAF4B84E-22AE-43BC-897F-C1AA265507C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71" name="Text Box 60">
          <a:extLst>
            <a:ext uri="{FF2B5EF4-FFF2-40B4-BE49-F238E27FC236}">
              <a16:creationId xmlns:a16="http://schemas.microsoft.com/office/drawing/2014/main" id="{B6D8434D-4A65-4E2F-887F-E900EEC87EA2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72" name="Text Box 61">
          <a:extLst>
            <a:ext uri="{FF2B5EF4-FFF2-40B4-BE49-F238E27FC236}">
              <a16:creationId xmlns:a16="http://schemas.microsoft.com/office/drawing/2014/main" id="{C04CB2AB-1866-4915-BF33-40156CA959C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73" name="Text Box 62">
          <a:extLst>
            <a:ext uri="{FF2B5EF4-FFF2-40B4-BE49-F238E27FC236}">
              <a16:creationId xmlns:a16="http://schemas.microsoft.com/office/drawing/2014/main" id="{82B13ABD-0CCB-46D2-96EC-34DF8C5B6A15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4" name="Text Box 59">
          <a:extLst>
            <a:ext uri="{FF2B5EF4-FFF2-40B4-BE49-F238E27FC236}">
              <a16:creationId xmlns:a16="http://schemas.microsoft.com/office/drawing/2014/main" id="{6917710D-0ED7-4717-BEBF-E5ACFC2BF428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5" name="Text Box 60">
          <a:extLst>
            <a:ext uri="{FF2B5EF4-FFF2-40B4-BE49-F238E27FC236}">
              <a16:creationId xmlns:a16="http://schemas.microsoft.com/office/drawing/2014/main" id="{446F5656-7379-43F5-B999-789FBD05D603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6" name="Text Box 61">
          <a:extLst>
            <a:ext uri="{FF2B5EF4-FFF2-40B4-BE49-F238E27FC236}">
              <a16:creationId xmlns:a16="http://schemas.microsoft.com/office/drawing/2014/main" id="{E2D70F38-5A22-4BAB-B392-C2DDDE396C9D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7" name="Text Box 62">
          <a:extLst>
            <a:ext uri="{FF2B5EF4-FFF2-40B4-BE49-F238E27FC236}">
              <a16:creationId xmlns:a16="http://schemas.microsoft.com/office/drawing/2014/main" id="{9B61D22F-7AEC-44D4-AB51-563AB69090EA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8" name="Text Box 63">
          <a:extLst>
            <a:ext uri="{FF2B5EF4-FFF2-40B4-BE49-F238E27FC236}">
              <a16:creationId xmlns:a16="http://schemas.microsoft.com/office/drawing/2014/main" id="{08F97690-DBB6-4B17-BAFF-75B5050CD972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9" name="Text Box 64">
          <a:extLst>
            <a:ext uri="{FF2B5EF4-FFF2-40B4-BE49-F238E27FC236}">
              <a16:creationId xmlns:a16="http://schemas.microsoft.com/office/drawing/2014/main" id="{1309B3A9-1D3F-4AAD-9573-06121E61EAD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0" name="Text Box 59">
          <a:extLst>
            <a:ext uri="{FF2B5EF4-FFF2-40B4-BE49-F238E27FC236}">
              <a16:creationId xmlns:a16="http://schemas.microsoft.com/office/drawing/2014/main" id="{B4846616-BF68-4B42-A315-F3133815D5FD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1" name="Text Box 60">
          <a:extLst>
            <a:ext uri="{FF2B5EF4-FFF2-40B4-BE49-F238E27FC236}">
              <a16:creationId xmlns:a16="http://schemas.microsoft.com/office/drawing/2014/main" id="{61074137-6093-406F-9E4F-6ACB7EB4461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2" name="Text Box 61">
          <a:extLst>
            <a:ext uri="{FF2B5EF4-FFF2-40B4-BE49-F238E27FC236}">
              <a16:creationId xmlns:a16="http://schemas.microsoft.com/office/drawing/2014/main" id="{5FE1FB92-DFE8-47F9-9715-18D16F7A7526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3" name="Text Box 62">
          <a:extLst>
            <a:ext uri="{FF2B5EF4-FFF2-40B4-BE49-F238E27FC236}">
              <a16:creationId xmlns:a16="http://schemas.microsoft.com/office/drawing/2014/main" id="{DBF3575C-433A-4B76-8EE2-6F78F0B192A9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4" name="Text Box 59">
          <a:extLst>
            <a:ext uri="{FF2B5EF4-FFF2-40B4-BE49-F238E27FC236}">
              <a16:creationId xmlns:a16="http://schemas.microsoft.com/office/drawing/2014/main" id="{E058A689-B6D0-404B-BC56-8D9D888FB29F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5" name="Text Box 60">
          <a:extLst>
            <a:ext uri="{FF2B5EF4-FFF2-40B4-BE49-F238E27FC236}">
              <a16:creationId xmlns:a16="http://schemas.microsoft.com/office/drawing/2014/main" id="{0D7B30A7-49AB-4F4E-94A2-BA124232143D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6" name="Text Box 61">
          <a:extLst>
            <a:ext uri="{FF2B5EF4-FFF2-40B4-BE49-F238E27FC236}">
              <a16:creationId xmlns:a16="http://schemas.microsoft.com/office/drawing/2014/main" id="{D8EE83AC-6098-4A6F-AC42-65518D739313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7" name="Text Box 62">
          <a:extLst>
            <a:ext uri="{FF2B5EF4-FFF2-40B4-BE49-F238E27FC236}">
              <a16:creationId xmlns:a16="http://schemas.microsoft.com/office/drawing/2014/main" id="{B3433437-2A17-45F5-A3E3-47CFC17A81A7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8" name="Text Box 63">
          <a:extLst>
            <a:ext uri="{FF2B5EF4-FFF2-40B4-BE49-F238E27FC236}">
              <a16:creationId xmlns:a16="http://schemas.microsoft.com/office/drawing/2014/main" id="{4C5F2787-9A11-486B-92F1-222DA22B88EF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9" name="Text Box 64">
          <a:extLst>
            <a:ext uri="{FF2B5EF4-FFF2-40B4-BE49-F238E27FC236}">
              <a16:creationId xmlns:a16="http://schemas.microsoft.com/office/drawing/2014/main" id="{3053DAC7-796C-48C2-8DD9-230BC63055E0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90" name="Text Box 59">
          <a:extLst>
            <a:ext uri="{FF2B5EF4-FFF2-40B4-BE49-F238E27FC236}">
              <a16:creationId xmlns:a16="http://schemas.microsoft.com/office/drawing/2014/main" id="{8F4872C8-5359-40DB-BD9F-DA9D24F37BAD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91" name="Text Box 60">
          <a:extLst>
            <a:ext uri="{FF2B5EF4-FFF2-40B4-BE49-F238E27FC236}">
              <a16:creationId xmlns:a16="http://schemas.microsoft.com/office/drawing/2014/main" id="{E4DB5A80-7B29-4F9B-9DA6-A00CFAF5226D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92" name="Text Box 61">
          <a:extLst>
            <a:ext uri="{FF2B5EF4-FFF2-40B4-BE49-F238E27FC236}">
              <a16:creationId xmlns:a16="http://schemas.microsoft.com/office/drawing/2014/main" id="{4C6FFA81-BA8B-4994-B788-FB02DB6523D8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93" name="Text Box 62">
          <a:extLst>
            <a:ext uri="{FF2B5EF4-FFF2-40B4-BE49-F238E27FC236}">
              <a16:creationId xmlns:a16="http://schemas.microsoft.com/office/drawing/2014/main" id="{7AB4743F-6DB6-48FE-9323-01D446FCA8D6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4" name="Text Box 59">
          <a:extLst>
            <a:ext uri="{FF2B5EF4-FFF2-40B4-BE49-F238E27FC236}">
              <a16:creationId xmlns:a16="http://schemas.microsoft.com/office/drawing/2014/main" id="{3F5E7840-9566-4EFC-9329-7A162F8CC74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5" name="Text Box 60">
          <a:extLst>
            <a:ext uri="{FF2B5EF4-FFF2-40B4-BE49-F238E27FC236}">
              <a16:creationId xmlns:a16="http://schemas.microsoft.com/office/drawing/2014/main" id="{4D8FF1DB-C221-4E55-AADF-2A1266C241BA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6" name="Text Box 61">
          <a:extLst>
            <a:ext uri="{FF2B5EF4-FFF2-40B4-BE49-F238E27FC236}">
              <a16:creationId xmlns:a16="http://schemas.microsoft.com/office/drawing/2014/main" id="{FB2A79F6-FFB6-470F-9F87-6736B9B7633E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7" name="Text Box 62">
          <a:extLst>
            <a:ext uri="{FF2B5EF4-FFF2-40B4-BE49-F238E27FC236}">
              <a16:creationId xmlns:a16="http://schemas.microsoft.com/office/drawing/2014/main" id="{A1B0D503-114F-449A-9CDF-6FF7675B72D1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8" name="Text Box 63">
          <a:extLst>
            <a:ext uri="{FF2B5EF4-FFF2-40B4-BE49-F238E27FC236}">
              <a16:creationId xmlns:a16="http://schemas.microsoft.com/office/drawing/2014/main" id="{96353727-3455-43E1-9A5E-A2483EC59D06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9" name="Text Box 64">
          <a:extLst>
            <a:ext uri="{FF2B5EF4-FFF2-40B4-BE49-F238E27FC236}">
              <a16:creationId xmlns:a16="http://schemas.microsoft.com/office/drawing/2014/main" id="{8EBF5E5D-9CA6-4B9A-8904-F64CCF385371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0" name="Text Box 59">
          <a:extLst>
            <a:ext uri="{FF2B5EF4-FFF2-40B4-BE49-F238E27FC236}">
              <a16:creationId xmlns:a16="http://schemas.microsoft.com/office/drawing/2014/main" id="{23CB4FC1-96EC-4FCA-A5F9-489207263556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1" name="Text Box 60">
          <a:extLst>
            <a:ext uri="{FF2B5EF4-FFF2-40B4-BE49-F238E27FC236}">
              <a16:creationId xmlns:a16="http://schemas.microsoft.com/office/drawing/2014/main" id="{FFF76D87-A716-4338-B19F-FDDFC70BB010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2" name="Text Box 61">
          <a:extLst>
            <a:ext uri="{FF2B5EF4-FFF2-40B4-BE49-F238E27FC236}">
              <a16:creationId xmlns:a16="http://schemas.microsoft.com/office/drawing/2014/main" id="{2553A9B3-CEE1-4B8E-886F-40DD55C4BA13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3" name="Text Box 62">
          <a:extLst>
            <a:ext uri="{FF2B5EF4-FFF2-40B4-BE49-F238E27FC236}">
              <a16:creationId xmlns:a16="http://schemas.microsoft.com/office/drawing/2014/main" id="{1856D329-214A-4B48-83D6-5FF3B95703B7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4" name="Text Box 59">
          <a:extLst>
            <a:ext uri="{FF2B5EF4-FFF2-40B4-BE49-F238E27FC236}">
              <a16:creationId xmlns:a16="http://schemas.microsoft.com/office/drawing/2014/main" id="{2C3167A1-E7B3-4A3F-B22C-C1E7717173B8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5" name="Text Box 60">
          <a:extLst>
            <a:ext uri="{FF2B5EF4-FFF2-40B4-BE49-F238E27FC236}">
              <a16:creationId xmlns:a16="http://schemas.microsoft.com/office/drawing/2014/main" id="{E3733290-0D52-4EC0-A59A-E51CAE228448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6" name="Text Box 61">
          <a:extLst>
            <a:ext uri="{FF2B5EF4-FFF2-40B4-BE49-F238E27FC236}">
              <a16:creationId xmlns:a16="http://schemas.microsoft.com/office/drawing/2014/main" id="{2CD52252-7F1F-4E5A-B198-E5B54BDA4796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7" name="Text Box 62">
          <a:extLst>
            <a:ext uri="{FF2B5EF4-FFF2-40B4-BE49-F238E27FC236}">
              <a16:creationId xmlns:a16="http://schemas.microsoft.com/office/drawing/2014/main" id="{2CF52B2F-D40C-4676-AD8C-07301BB3B9F7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8" name="Text Box 63">
          <a:extLst>
            <a:ext uri="{FF2B5EF4-FFF2-40B4-BE49-F238E27FC236}">
              <a16:creationId xmlns:a16="http://schemas.microsoft.com/office/drawing/2014/main" id="{98A4262D-5129-41B6-8DAD-6A1CDA83311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9" name="Text Box 64">
          <a:extLst>
            <a:ext uri="{FF2B5EF4-FFF2-40B4-BE49-F238E27FC236}">
              <a16:creationId xmlns:a16="http://schemas.microsoft.com/office/drawing/2014/main" id="{C71C0454-6E71-46F3-8EF4-0ABE15AAB4C5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0" name="Text Box 59">
          <a:extLst>
            <a:ext uri="{FF2B5EF4-FFF2-40B4-BE49-F238E27FC236}">
              <a16:creationId xmlns:a16="http://schemas.microsoft.com/office/drawing/2014/main" id="{D268C1F3-E99C-48B9-8F12-6E71D922DBCD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1" name="Text Box 60">
          <a:extLst>
            <a:ext uri="{FF2B5EF4-FFF2-40B4-BE49-F238E27FC236}">
              <a16:creationId xmlns:a16="http://schemas.microsoft.com/office/drawing/2014/main" id="{4A4DA945-CF15-4AE1-A5D6-F5424F2C079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2" name="Text Box 61">
          <a:extLst>
            <a:ext uri="{FF2B5EF4-FFF2-40B4-BE49-F238E27FC236}">
              <a16:creationId xmlns:a16="http://schemas.microsoft.com/office/drawing/2014/main" id="{504406DE-3859-4ECE-959C-785517688734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3" name="Text Box 62">
          <a:extLst>
            <a:ext uri="{FF2B5EF4-FFF2-40B4-BE49-F238E27FC236}">
              <a16:creationId xmlns:a16="http://schemas.microsoft.com/office/drawing/2014/main" id="{C3479779-9066-4EBC-85BE-A5C7FB122006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4" name="Text Box 59">
          <a:extLst>
            <a:ext uri="{FF2B5EF4-FFF2-40B4-BE49-F238E27FC236}">
              <a16:creationId xmlns:a16="http://schemas.microsoft.com/office/drawing/2014/main" id="{E9B7DA9D-D052-4E24-B55C-B8D00836E5A8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5" name="Text Box 60">
          <a:extLst>
            <a:ext uri="{FF2B5EF4-FFF2-40B4-BE49-F238E27FC236}">
              <a16:creationId xmlns:a16="http://schemas.microsoft.com/office/drawing/2014/main" id="{8E2851AD-E068-4C7D-A598-1C4C2B7FAB4F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6" name="Text Box 61">
          <a:extLst>
            <a:ext uri="{FF2B5EF4-FFF2-40B4-BE49-F238E27FC236}">
              <a16:creationId xmlns:a16="http://schemas.microsoft.com/office/drawing/2014/main" id="{AA20E40C-0D7C-463C-AB6D-58B261D78961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7" name="Text Box 62">
          <a:extLst>
            <a:ext uri="{FF2B5EF4-FFF2-40B4-BE49-F238E27FC236}">
              <a16:creationId xmlns:a16="http://schemas.microsoft.com/office/drawing/2014/main" id="{70D5D2E6-D9EE-417B-A799-BA6B5F32F79A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8" name="Text Box 63">
          <a:extLst>
            <a:ext uri="{FF2B5EF4-FFF2-40B4-BE49-F238E27FC236}">
              <a16:creationId xmlns:a16="http://schemas.microsoft.com/office/drawing/2014/main" id="{A136DE2D-D1E7-46E0-A689-55B1B3175E5A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9" name="Text Box 64">
          <a:extLst>
            <a:ext uri="{FF2B5EF4-FFF2-40B4-BE49-F238E27FC236}">
              <a16:creationId xmlns:a16="http://schemas.microsoft.com/office/drawing/2014/main" id="{8F945591-5CC8-45CA-9A2D-268EFAD47C49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0" name="Text Box 59">
          <a:extLst>
            <a:ext uri="{FF2B5EF4-FFF2-40B4-BE49-F238E27FC236}">
              <a16:creationId xmlns:a16="http://schemas.microsoft.com/office/drawing/2014/main" id="{CF2CD4C6-B99E-44D6-ACE3-F0F93F9279AE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1" name="Text Box 60">
          <a:extLst>
            <a:ext uri="{FF2B5EF4-FFF2-40B4-BE49-F238E27FC236}">
              <a16:creationId xmlns:a16="http://schemas.microsoft.com/office/drawing/2014/main" id="{0FE39D9F-390B-4955-872A-12A8F018AF8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2" name="Text Box 61">
          <a:extLst>
            <a:ext uri="{FF2B5EF4-FFF2-40B4-BE49-F238E27FC236}">
              <a16:creationId xmlns:a16="http://schemas.microsoft.com/office/drawing/2014/main" id="{149A304D-5370-4880-B09A-4BCAFE031E1D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3" name="Text Box 62">
          <a:extLst>
            <a:ext uri="{FF2B5EF4-FFF2-40B4-BE49-F238E27FC236}">
              <a16:creationId xmlns:a16="http://schemas.microsoft.com/office/drawing/2014/main" id="{3E98DC78-6187-4DD7-985E-5171E1832FE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4" name="Text Box 59">
          <a:extLst>
            <a:ext uri="{FF2B5EF4-FFF2-40B4-BE49-F238E27FC236}">
              <a16:creationId xmlns:a16="http://schemas.microsoft.com/office/drawing/2014/main" id="{FB0E14FC-27C6-4134-A717-D4C31DDA9FF0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5" name="Text Box 60">
          <a:extLst>
            <a:ext uri="{FF2B5EF4-FFF2-40B4-BE49-F238E27FC236}">
              <a16:creationId xmlns:a16="http://schemas.microsoft.com/office/drawing/2014/main" id="{648C3455-3003-4F4A-9CA9-CD8272CB5A7C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6" name="Text Box 61">
          <a:extLst>
            <a:ext uri="{FF2B5EF4-FFF2-40B4-BE49-F238E27FC236}">
              <a16:creationId xmlns:a16="http://schemas.microsoft.com/office/drawing/2014/main" id="{3B44C2FB-8B4C-44F6-BF22-E991C963546E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7" name="Text Box 62">
          <a:extLst>
            <a:ext uri="{FF2B5EF4-FFF2-40B4-BE49-F238E27FC236}">
              <a16:creationId xmlns:a16="http://schemas.microsoft.com/office/drawing/2014/main" id="{1123F284-3F22-4191-995E-1553057B09CA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8" name="Text Box 63">
          <a:extLst>
            <a:ext uri="{FF2B5EF4-FFF2-40B4-BE49-F238E27FC236}">
              <a16:creationId xmlns:a16="http://schemas.microsoft.com/office/drawing/2014/main" id="{C2A1EFBA-14C3-415D-8A0C-DAC7F7A09598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9" name="Text Box 64">
          <a:extLst>
            <a:ext uri="{FF2B5EF4-FFF2-40B4-BE49-F238E27FC236}">
              <a16:creationId xmlns:a16="http://schemas.microsoft.com/office/drawing/2014/main" id="{7B69644E-2C2B-4FD1-AEF0-74449E6962A4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0" name="Text Box 59">
          <a:extLst>
            <a:ext uri="{FF2B5EF4-FFF2-40B4-BE49-F238E27FC236}">
              <a16:creationId xmlns:a16="http://schemas.microsoft.com/office/drawing/2014/main" id="{753C625E-C805-439B-9987-0415C50FB564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1" name="Text Box 60">
          <a:extLst>
            <a:ext uri="{FF2B5EF4-FFF2-40B4-BE49-F238E27FC236}">
              <a16:creationId xmlns:a16="http://schemas.microsoft.com/office/drawing/2014/main" id="{8AF30FAC-8AC4-47B5-97D3-30113D0F595E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2" name="Text Box 61">
          <a:extLst>
            <a:ext uri="{FF2B5EF4-FFF2-40B4-BE49-F238E27FC236}">
              <a16:creationId xmlns:a16="http://schemas.microsoft.com/office/drawing/2014/main" id="{EFDD0650-0B7E-40FE-BC95-8DD75CF531D1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3" name="Text Box 62">
          <a:extLst>
            <a:ext uri="{FF2B5EF4-FFF2-40B4-BE49-F238E27FC236}">
              <a16:creationId xmlns:a16="http://schemas.microsoft.com/office/drawing/2014/main" id="{53A57D1D-F117-43A8-83D5-6317B1DD8BB0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4" name="Text Box 59">
          <a:extLst>
            <a:ext uri="{FF2B5EF4-FFF2-40B4-BE49-F238E27FC236}">
              <a16:creationId xmlns:a16="http://schemas.microsoft.com/office/drawing/2014/main" id="{DDC3ADA9-0D3F-4FE7-9AC1-D6EC1D33DB6F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5" name="Text Box 60">
          <a:extLst>
            <a:ext uri="{FF2B5EF4-FFF2-40B4-BE49-F238E27FC236}">
              <a16:creationId xmlns:a16="http://schemas.microsoft.com/office/drawing/2014/main" id="{E3C61589-EB00-4D16-91F0-33C73DD5EE11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6" name="Text Box 61">
          <a:extLst>
            <a:ext uri="{FF2B5EF4-FFF2-40B4-BE49-F238E27FC236}">
              <a16:creationId xmlns:a16="http://schemas.microsoft.com/office/drawing/2014/main" id="{268A4A69-AEB6-4A4E-B6F3-0EA5062E4355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7" name="Text Box 62">
          <a:extLst>
            <a:ext uri="{FF2B5EF4-FFF2-40B4-BE49-F238E27FC236}">
              <a16:creationId xmlns:a16="http://schemas.microsoft.com/office/drawing/2014/main" id="{BF41D834-0096-4B62-BDB9-2353B812FDE8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8" name="Text Box 63">
          <a:extLst>
            <a:ext uri="{FF2B5EF4-FFF2-40B4-BE49-F238E27FC236}">
              <a16:creationId xmlns:a16="http://schemas.microsoft.com/office/drawing/2014/main" id="{A1D6A519-DDBF-4B2A-BEB8-0C06F7EF818A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9" name="Text Box 64">
          <a:extLst>
            <a:ext uri="{FF2B5EF4-FFF2-40B4-BE49-F238E27FC236}">
              <a16:creationId xmlns:a16="http://schemas.microsoft.com/office/drawing/2014/main" id="{90DAC082-3FF9-48A2-A1DE-A44CE69C0F3D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40" name="Text Box 59">
          <a:extLst>
            <a:ext uri="{FF2B5EF4-FFF2-40B4-BE49-F238E27FC236}">
              <a16:creationId xmlns:a16="http://schemas.microsoft.com/office/drawing/2014/main" id="{146C3E1C-9C22-471A-BDF8-9AF991514D07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41" name="Text Box 60">
          <a:extLst>
            <a:ext uri="{FF2B5EF4-FFF2-40B4-BE49-F238E27FC236}">
              <a16:creationId xmlns:a16="http://schemas.microsoft.com/office/drawing/2014/main" id="{D69CD0E1-A61E-465E-B3C7-19304C4EC939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42" name="Text Box 61">
          <a:extLst>
            <a:ext uri="{FF2B5EF4-FFF2-40B4-BE49-F238E27FC236}">
              <a16:creationId xmlns:a16="http://schemas.microsoft.com/office/drawing/2014/main" id="{22F10430-E11B-44B8-86A2-F66DC85CD8E1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43" name="Text Box 62">
          <a:extLst>
            <a:ext uri="{FF2B5EF4-FFF2-40B4-BE49-F238E27FC236}">
              <a16:creationId xmlns:a16="http://schemas.microsoft.com/office/drawing/2014/main" id="{E42B6E68-D888-4023-86ED-882E7B0510E3}"/>
            </a:ext>
          </a:extLst>
        </xdr:cNvPr>
        <xdr:cNvSpPr txBox="1">
          <a:spLocks noChangeArrowheads="1"/>
        </xdr:cNvSpPr>
      </xdr:nvSpPr>
      <xdr:spPr bwMode="auto">
        <a:xfrm>
          <a:off x="2411730" y="13632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44" name="Text Box 59">
          <a:extLst>
            <a:ext uri="{FF2B5EF4-FFF2-40B4-BE49-F238E27FC236}">
              <a16:creationId xmlns:a16="http://schemas.microsoft.com/office/drawing/2014/main" id="{A671D353-A583-41A2-BF66-89B4B7A0D6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45" name="Text Box 60">
          <a:extLst>
            <a:ext uri="{FF2B5EF4-FFF2-40B4-BE49-F238E27FC236}">
              <a16:creationId xmlns:a16="http://schemas.microsoft.com/office/drawing/2014/main" id="{2E786FAF-27F9-464A-B8A6-ADE18AE967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46" name="Text Box 61">
          <a:extLst>
            <a:ext uri="{FF2B5EF4-FFF2-40B4-BE49-F238E27FC236}">
              <a16:creationId xmlns:a16="http://schemas.microsoft.com/office/drawing/2014/main" id="{8E835EC5-158E-40DF-9CEB-DA28787DE27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47" name="Text Box 62">
          <a:extLst>
            <a:ext uri="{FF2B5EF4-FFF2-40B4-BE49-F238E27FC236}">
              <a16:creationId xmlns:a16="http://schemas.microsoft.com/office/drawing/2014/main" id="{76FA5E27-B985-4E84-9694-1543A1FC59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48" name="Text Box 63">
          <a:extLst>
            <a:ext uri="{FF2B5EF4-FFF2-40B4-BE49-F238E27FC236}">
              <a16:creationId xmlns:a16="http://schemas.microsoft.com/office/drawing/2014/main" id="{A24E55F9-EC17-4E96-BA53-929E41C05B9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49" name="Text Box 64">
          <a:extLst>
            <a:ext uri="{FF2B5EF4-FFF2-40B4-BE49-F238E27FC236}">
              <a16:creationId xmlns:a16="http://schemas.microsoft.com/office/drawing/2014/main" id="{44311BE0-FBBD-4F34-B686-1D12865BE04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0" name="Text Box 59">
          <a:extLst>
            <a:ext uri="{FF2B5EF4-FFF2-40B4-BE49-F238E27FC236}">
              <a16:creationId xmlns:a16="http://schemas.microsoft.com/office/drawing/2014/main" id="{4508E3D1-530F-4138-AB9D-D392DDD76D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1" name="Text Box 60">
          <a:extLst>
            <a:ext uri="{FF2B5EF4-FFF2-40B4-BE49-F238E27FC236}">
              <a16:creationId xmlns:a16="http://schemas.microsoft.com/office/drawing/2014/main" id="{EAD7FD22-6F91-489D-A744-AA21AE0187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2" name="Text Box 61">
          <a:extLst>
            <a:ext uri="{FF2B5EF4-FFF2-40B4-BE49-F238E27FC236}">
              <a16:creationId xmlns:a16="http://schemas.microsoft.com/office/drawing/2014/main" id="{8D73EE13-19DD-477E-AA85-4C31E2BB85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3" name="Text Box 62">
          <a:extLst>
            <a:ext uri="{FF2B5EF4-FFF2-40B4-BE49-F238E27FC236}">
              <a16:creationId xmlns:a16="http://schemas.microsoft.com/office/drawing/2014/main" id="{F9742558-D104-4137-A076-489B4906931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4" name="Text Box 59">
          <a:extLst>
            <a:ext uri="{FF2B5EF4-FFF2-40B4-BE49-F238E27FC236}">
              <a16:creationId xmlns:a16="http://schemas.microsoft.com/office/drawing/2014/main" id="{45580D0E-5536-4F4B-B954-088CBDE19D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5" name="Text Box 60">
          <a:extLst>
            <a:ext uri="{FF2B5EF4-FFF2-40B4-BE49-F238E27FC236}">
              <a16:creationId xmlns:a16="http://schemas.microsoft.com/office/drawing/2014/main" id="{4AC0C636-D64D-4CC6-A977-D5D39DC25A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6" name="Text Box 61">
          <a:extLst>
            <a:ext uri="{FF2B5EF4-FFF2-40B4-BE49-F238E27FC236}">
              <a16:creationId xmlns:a16="http://schemas.microsoft.com/office/drawing/2014/main" id="{2F04FD04-A86D-46A4-BA8F-11BE30F49E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7" name="Text Box 62">
          <a:extLst>
            <a:ext uri="{FF2B5EF4-FFF2-40B4-BE49-F238E27FC236}">
              <a16:creationId xmlns:a16="http://schemas.microsoft.com/office/drawing/2014/main" id="{305F5EFF-F725-4D22-8F9B-39E6BA1BC5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8" name="Text Box 63">
          <a:extLst>
            <a:ext uri="{FF2B5EF4-FFF2-40B4-BE49-F238E27FC236}">
              <a16:creationId xmlns:a16="http://schemas.microsoft.com/office/drawing/2014/main" id="{3A399445-2724-42EB-8A7F-3D405B2420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59" name="Text Box 64">
          <a:extLst>
            <a:ext uri="{FF2B5EF4-FFF2-40B4-BE49-F238E27FC236}">
              <a16:creationId xmlns:a16="http://schemas.microsoft.com/office/drawing/2014/main" id="{F7F2DA25-0D96-4A93-B098-C321B3826A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60" name="Text Box 59">
          <a:extLst>
            <a:ext uri="{FF2B5EF4-FFF2-40B4-BE49-F238E27FC236}">
              <a16:creationId xmlns:a16="http://schemas.microsoft.com/office/drawing/2014/main" id="{9A619BE8-855B-478C-AA82-4D9831109A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61" name="Text Box 60">
          <a:extLst>
            <a:ext uri="{FF2B5EF4-FFF2-40B4-BE49-F238E27FC236}">
              <a16:creationId xmlns:a16="http://schemas.microsoft.com/office/drawing/2014/main" id="{A5F78079-2C21-4CB6-BCD4-355944D899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62" name="Text Box 61">
          <a:extLst>
            <a:ext uri="{FF2B5EF4-FFF2-40B4-BE49-F238E27FC236}">
              <a16:creationId xmlns:a16="http://schemas.microsoft.com/office/drawing/2014/main" id="{FCEB4DA1-4721-46B2-8C5F-42AC28B792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463" name="Text Box 62">
          <a:extLst>
            <a:ext uri="{FF2B5EF4-FFF2-40B4-BE49-F238E27FC236}">
              <a16:creationId xmlns:a16="http://schemas.microsoft.com/office/drawing/2014/main" id="{0167C576-C81E-4CEC-AF5F-F8FF1E7A2F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64" name="Text Box 59">
          <a:extLst>
            <a:ext uri="{FF2B5EF4-FFF2-40B4-BE49-F238E27FC236}">
              <a16:creationId xmlns:a16="http://schemas.microsoft.com/office/drawing/2014/main" id="{A934BF39-6A2A-4E9D-AA51-FCE2F0EBAAA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65" name="Text Box 60">
          <a:extLst>
            <a:ext uri="{FF2B5EF4-FFF2-40B4-BE49-F238E27FC236}">
              <a16:creationId xmlns:a16="http://schemas.microsoft.com/office/drawing/2014/main" id="{7E4A1C83-C456-46B2-9CD7-C46D3A04B5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66" name="Text Box 61">
          <a:extLst>
            <a:ext uri="{FF2B5EF4-FFF2-40B4-BE49-F238E27FC236}">
              <a16:creationId xmlns:a16="http://schemas.microsoft.com/office/drawing/2014/main" id="{EC7022B4-8D74-4B26-8143-6CF0B22850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67" name="Text Box 62">
          <a:extLst>
            <a:ext uri="{FF2B5EF4-FFF2-40B4-BE49-F238E27FC236}">
              <a16:creationId xmlns:a16="http://schemas.microsoft.com/office/drawing/2014/main" id="{FA1D891D-DC96-4670-BDE8-6E0F08B6261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68" name="Text Box 63">
          <a:extLst>
            <a:ext uri="{FF2B5EF4-FFF2-40B4-BE49-F238E27FC236}">
              <a16:creationId xmlns:a16="http://schemas.microsoft.com/office/drawing/2014/main" id="{D5FFCDCF-5CF2-4F4B-8223-F0FA7F959F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69" name="Text Box 64">
          <a:extLst>
            <a:ext uri="{FF2B5EF4-FFF2-40B4-BE49-F238E27FC236}">
              <a16:creationId xmlns:a16="http://schemas.microsoft.com/office/drawing/2014/main" id="{181354A1-4C86-4F1E-AB83-F7BBC17249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70" name="Text Box 59">
          <a:extLst>
            <a:ext uri="{FF2B5EF4-FFF2-40B4-BE49-F238E27FC236}">
              <a16:creationId xmlns:a16="http://schemas.microsoft.com/office/drawing/2014/main" id="{2B1A11E3-60B4-4B8E-98BF-1448E5E203B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71" name="Text Box 60">
          <a:extLst>
            <a:ext uri="{FF2B5EF4-FFF2-40B4-BE49-F238E27FC236}">
              <a16:creationId xmlns:a16="http://schemas.microsoft.com/office/drawing/2014/main" id="{C50FF5AA-6FFA-4C12-81C4-3B38ABB0A2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72" name="Text Box 61">
          <a:extLst>
            <a:ext uri="{FF2B5EF4-FFF2-40B4-BE49-F238E27FC236}">
              <a16:creationId xmlns:a16="http://schemas.microsoft.com/office/drawing/2014/main" id="{C9FE1605-AE7D-4749-A2DF-90731CD988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73" name="Text Box 62">
          <a:extLst>
            <a:ext uri="{FF2B5EF4-FFF2-40B4-BE49-F238E27FC236}">
              <a16:creationId xmlns:a16="http://schemas.microsoft.com/office/drawing/2014/main" id="{17BF2EF8-3333-4DBA-A3D7-C7993FC4218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74" name="Text Box 63">
          <a:extLst>
            <a:ext uri="{FF2B5EF4-FFF2-40B4-BE49-F238E27FC236}">
              <a16:creationId xmlns:a16="http://schemas.microsoft.com/office/drawing/2014/main" id="{9470E783-CB0B-44A4-910C-B998847B83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2554"/>
    <xdr:sp macro="" textlink="">
      <xdr:nvSpPr>
        <xdr:cNvPr id="475" name="Text Box 64">
          <a:extLst>
            <a:ext uri="{FF2B5EF4-FFF2-40B4-BE49-F238E27FC236}">
              <a16:creationId xmlns:a16="http://schemas.microsoft.com/office/drawing/2014/main" id="{48C285B8-3E11-4E95-9D13-23734F42C6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76" name="Text Box 59">
          <a:extLst>
            <a:ext uri="{FF2B5EF4-FFF2-40B4-BE49-F238E27FC236}">
              <a16:creationId xmlns:a16="http://schemas.microsoft.com/office/drawing/2014/main" id="{9B299B83-E597-4EE9-BEC2-C1688038A98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77" name="Text Box 60">
          <a:extLst>
            <a:ext uri="{FF2B5EF4-FFF2-40B4-BE49-F238E27FC236}">
              <a16:creationId xmlns:a16="http://schemas.microsoft.com/office/drawing/2014/main" id="{C95421E2-9405-4AD1-AD75-B8B4AB1AFAA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78" name="Text Box 61">
          <a:extLst>
            <a:ext uri="{FF2B5EF4-FFF2-40B4-BE49-F238E27FC236}">
              <a16:creationId xmlns:a16="http://schemas.microsoft.com/office/drawing/2014/main" id="{2A91DEAF-4A78-4EFE-A393-D041DB47AF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79" name="Text Box 62">
          <a:extLst>
            <a:ext uri="{FF2B5EF4-FFF2-40B4-BE49-F238E27FC236}">
              <a16:creationId xmlns:a16="http://schemas.microsoft.com/office/drawing/2014/main" id="{75E07405-A1E2-4E0C-9474-7DC75347088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80" name="Text Box 63">
          <a:extLst>
            <a:ext uri="{FF2B5EF4-FFF2-40B4-BE49-F238E27FC236}">
              <a16:creationId xmlns:a16="http://schemas.microsoft.com/office/drawing/2014/main" id="{C5DC9898-83CA-462F-B80A-975F47F17C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81" name="Text Box 64">
          <a:extLst>
            <a:ext uri="{FF2B5EF4-FFF2-40B4-BE49-F238E27FC236}">
              <a16:creationId xmlns:a16="http://schemas.microsoft.com/office/drawing/2014/main" id="{9825A841-99DC-4422-96E4-2F34F0E62F5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82" name="Text Box 59">
          <a:extLst>
            <a:ext uri="{FF2B5EF4-FFF2-40B4-BE49-F238E27FC236}">
              <a16:creationId xmlns:a16="http://schemas.microsoft.com/office/drawing/2014/main" id="{B40D6724-0A5D-439F-A32F-546D33AD3F8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83" name="Text Box 60">
          <a:extLst>
            <a:ext uri="{FF2B5EF4-FFF2-40B4-BE49-F238E27FC236}">
              <a16:creationId xmlns:a16="http://schemas.microsoft.com/office/drawing/2014/main" id="{0D72C5F8-3C84-4F73-BC73-DD3E519947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84" name="Text Box 61">
          <a:extLst>
            <a:ext uri="{FF2B5EF4-FFF2-40B4-BE49-F238E27FC236}">
              <a16:creationId xmlns:a16="http://schemas.microsoft.com/office/drawing/2014/main" id="{BEBD4F6E-CAC2-4345-BA4B-7614561E4F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7820"/>
    <xdr:sp macro="" textlink="">
      <xdr:nvSpPr>
        <xdr:cNvPr id="485" name="Text Box 62">
          <a:extLst>
            <a:ext uri="{FF2B5EF4-FFF2-40B4-BE49-F238E27FC236}">
              <a16:creationId xmlns:a16="http://schemas.microsoft.com/office/drawing/2014/main" id="{567D35B3-08CF-4CBC-96BC-E44FF379A2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86" name="Text Box 59">
          <a:extLst>
            <a:ext uri="{FF2B5EF4-FFF2-40B4-BE49-F238E27FC236}">
              <a16:creationId xmlns:a16="http://schemas.microsoft.com/office/drawing/2014/main" id="{798F204A-CF57-48C0-8865-44F74B03F6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87" name="Text Box 60">
          <a:extLst>
            <a:ext uri="{FF2B5EF4-FFF2-40B4-BE49-F238E27FC236}">
              <a16:creationId xmlns:a16="http://schemas.microsoft.com/office/drawing/2014/main" id="{32191F10-AFA8-4F13-B0E2-D2291E9DE6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88" name="Text Box 61">
          <a:extLst>
            <a:ext uri="{FF2B5EF4-FFF2-40B4-BE49-F238E27FC236}">
              <a16:creationId xmlns:a16="http://schemas.microsoft.com/office/drawing/2014/main" id="{07832888-CF4E-4865-ADEB-4F4986FD91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89" name="Text Box 62">
          <a:extLst>
            <a:ext uri="{FF2B5EF4-FFF2-40B4-BE49-F238E27FC236}">
              <a16:creationId xmlns:a16="http://schemas.microsoft.com/office/drawing/2014/main" id="{6BD95FE2-BF11-4C8C-B7B5-555751DB9D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0" name="Text Box 63">
          <a:extLst>
            <a:ext uri="{FF2B5EF4-FFF2-40B4-BE49-F238E27FC236}">
              <a16:creationId xmlns:a16="http://schemas.microsoft.com/office/drawing/2014/main" id="{099A62E2-1357-4067-868E-5A3F5AC009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1" name="Text Box 64">
          <a:extLst>
            <a:ext uri="{FF2B5EF4-FFF2-40B4-BE49-F238E27FC236}">
              <a16:creationId xmlns:a16="http://schemas.microsoft.com/office/drawing/2014/main" id="{4FDB5B6E-2B72-4377-8063-180E47F87E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2" name="Text Box 59">
          <a:extLst>
            <a:ext uri="{FF2B5EF4-FFF2-40B4-BE49-F238E27FC236}">
              <a16:creationId xmlns:a16="http://schemas.microsoft.com/office/drawing/2014/main" id="{E52B5E01-2CE7-4DC1-9215-1B9CA81CEC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3" name="Text Box 60">
          <a:extLst>
            <a:ext uri="{FF2B5EF4-FFF2-40B4-BE49-F238E27FC236}">
              <a16:creationId xmlns:a16="http://schemas.microsoft.com/office/drawing/2014/main" id="{34565780-9EA2-47B7-B375-0DDA6D110E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4" name="Text Box 61">
          <a:extLst>
            <a:ext uri="{FF2B5EF4-FFF2-40B4-BE49-F238E27FC236}">
              <a16:creationId xmlns:a16="http://schemas.microsoft.com/office/drawing/2014/main" id="{DE36FCE6-A54F-44FC-9AEE-BF2A9E81927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5" name="Text Box 62">
          <a:extLst>
            <a:ext uri="{FF2B5EF4-FFF2-40B4-BE49-F238E27FC236}">
              <a16:creationId xmlns:a16="http://schemas.microsoft.com/office/drawing/2014/main" id="{593542C6-57D6-49E5-A967-55B61B6E48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6" name="Text Box 59">
          <a:extLst>
            <a:ext uri="{FF2B5EF4-FFF2-40B4-BE49-F238E27FC236}">
              <a16:creationId xmlns:a16="http://schemas.microsoft.com/office/drawing/2014/main" id="{3A6DFE0B-9A2D-42B0-AFDF-40FA476935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7" name="Text Box 60">
          <a:extLst>
            <a:ext uri="{FF2B5EF4-FFF2-40B4-BE49-F238E27FC236}">
              <a16:creationId xmlns:a16="http://schemas.microsoft.com/office/drawing/2014/main" id="{2BFC9E2C-18FA-4182-9D4D-BC232EA93C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8" name="Text Box 61">
          <a:extLst>
            <a:ext uri="{FF2B5EF4-FFF2-40B4-BE49-F238E27FC236}">
              <a16:creationId xmlns:a16="http://schemas.microsoft.com/office/drawing/2014/main" id="{8ACC9AE6-3CE3-401C-9D8D-336392A5A4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499" name="Text Box 62">
          <a:extLst>
            <a:ext uri="{FF2B5EF4-FFF2-40B4-BE49-F238E27FC236}">
              <a16:creationId xmlns:a16="http://schemas.microsoft.com/office/drawing/2014/main" id="{F7D0893B-A30C-44E8-A401-72AEFD6C13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00" name="Text Box 63">
          <a:extLst>
            <a:ext uri="{FF2B5EF4-FFF2-40B4-BE49-F238E27FC236}">
              <a16:creationId xmlns:a16="http://schemas.microsoft.com/office/drawing/2014/main" id="{C1BE03CF-5EE4-486D-B2E2-3877C94DD84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01" name="Text Box 64">
          <a:extLst>
            <a:ext uri="{FF2B5EF4-FFF2-40B4-BE49-F238E27FC236}">
              <a16:creationId xmlns:a16="http://schemas.microsoft.com/office/drawing/2014/main" id="{383197CA-D6C8-406C-B79F-D34550190C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02" name="Text Box 59">
          <a:extLst>
            <a:ext uri="{FF2B5EF4-FFF2-40B4-BE49-F238E27FC236}">
              <a16:creationId xmlns:a16="http://schemas.microsoft.com/office/drawing/2014/main" id="{7E788859-336D-467F-A51B-AF5035560AE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03" name="Text Box 60">
          <a:extLst>
            <a:ext uri="{FF2B5EF4-FFF2-40B4-BE49-F238E27FC236}">
              <a16:creationId xmlns:a16="http://schemas.microsoft.com/office/drawing/2014/main" id="{8E125A30-A255-462E-AFC2-FDB9DACEC2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04" name="Text Box 61">
          <a:extLst>
            <a:ext uri="{FF2B5EF4-FFF2-40B4-BE49-F238E27FC236}">
              <a16:creationId xmlns:a16="http://schemas.microsoft.com/office/drawing/2014/main" id="{86FDBEB7-E4EF-4F98-9649-7D775DFF38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05" name="Text Box 62">
          <a:extLst>
            <a:ext uri="{FF2B5EF4-FFF2-40B4-BE49-F238E27FC236}">
              <a16:creationId xmlns:a16="http://schemas.microsoft.com/office/drawing/2014/main" id="{FD2FF032-CA05-4503-ADEB-144266A8C9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06" name="Text Box 59">
          <a:extLst>
            <a:ext uri="{FF2B5EF4-FFF2-40B4-BE49-F238E27FC236}">
              <a16:creationId xmlns:a16="http://schemas.microsoft.com/office/drawing/2014/main" id="{BF340EA0-BB66-4906-871C-F1060E607E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07" name="Text Box 60">
          <a:extLst>
            <a:ext uri="{FF2B5EF4-FFF2-40B4-BE49-F238E27FC236}">
              <a16:creationId xmlns:a16="http://schemas.microsoft.com/office/drawing/2014/main" id="{B2679930-2177-4654-9AAB-3958BB3AF4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08" name="Text Box 61">
          <a:extLst>
            <a:ext uri="{FF2B5EF4-FFF2-40B4-BE49-F238E27FC236}">
              <a16:creationId xmlns:a16="http://schemas.microsoft.com/office/drawing/2014/main" id="{26B89BC5-202D-4430-AD4A-B18EF2AD125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09" name="Text Box 62">
          <a:extLst>
            <a:ext uri="{FF2B5EF4-FFF2-40B4-BE49-F238E27FC236}">
              <a16:creationId xmlns:a16="http://schemas.microsoft.com/office/drawing/2014/main" id="{C962D007-8F35-4862-968C-21A8860E0E7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0" name="Text Box 63">
          <a:extLst>
            <a:ext uri="{FF2B5EF4-FFF2-40B4-BE49-F238E27FC236}">
              <a16:creationId xmlns:a16="http://schemas.microsoft.com/office/drawing/2014/main" id="{6EE1041A-0320-449A-B032-AECD24B729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1" name="Text Box 64">
          <a:extLst>
            <a:ext uri="{FF2B5EF4-FFF2-40B4-BE49-F238E27FC236}">
              <a16:creationId xmlns:a16="http://schemas.microsoft.com/office/drawing/2014/main" id="{1F2D4CA3-8CEF-4F0E-8967-2FBA8AE2E1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2" name="Text Box 59">
          <a:extLst>
            <a:ext uri="{FF2B5EF4-FFF2-40B4-BE49-F238E27FC236}">
              <a16:creationId xmlns:a16="http://schemas.microsoft.com/office/drawing/2014/main" id="{97692A6A-83BA-4BAD-A0C5-035AC28EB7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3" name="Text Box 60">
          <a:extLst>
            <a:ext uri="{FF2B5EF4-FFF2-40B4-BE49-F238E27FC236}">
              <a16:creationId xmlns:a16="http://schemas.microsoft.com/office/drawing/2014/main" id="{79341053-03A9-4B6E-A9E8-EF7F74AFB06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4" name="Text Box 61">
          <a:extLst>
            <a:ext uri="{FF2B5EF4-FFF2-40B4-BE49-F238E27FC236}">
              <a16:creationId xmlns:a16="http://schemas.microsoft.com/office/drawing/2014/main" id="{BF87DD8E-E34D-4CB8-96DA-E46C3C17C8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5" name="Text Box 62">
          <a:extLst>
            <a:ext uri="{FF2B5EF4-FFF2-40B4-BE49-F238E27FC236}">
              <a16:creationId xmlns:a16="http://schemas.microsoft.com/office/drawing/2014/main" id="{09B927F2-95CE-4574-A54F-5E2B332BC2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6" name="Text Box 59">
          <a:extLst>
            <a:ext uri="{FF2B5EF4-FFF2-40B4-BE49-F238E27FC236}">
              <a16:creationId xmlns:a16="http://schemas.microsoft.com/office/drawing/2014/main" id="{CC9F5B15-41A5-44C1-9236-B8D3AE0D664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7" name="Text Box 60">
          <a:extLst>
            <a:ext uri="{FF2B5EF4-FFF2-40B4-BE49-F238E27FC236}">
              <a16:creationId xmlns:a16="http://schemas.microsoft.com/office/drawing/2014/main" id="{8FB1028B-58BB-4A24-B0B1-36C2AE1EA21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8" name="Text Box 61">
          <a:extLst>
            <a:ext uri="{FF2B5EF4-FFF2-40B4-BE49-F238E27FC236}">
              <a16:creationId xmlns:a16="http://schemas.microsoft.com/office/drawing/2014/main" id="{A198DC2F-DFD5-438E-AC7D-07169D1A81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19" name="Text Box 62">
          <a:extLst>
            <a:ext uri="{FF2B5EF4-FFF2-40B4-BE49-F238E27FC236}">
              <a16:creationId xmlns:a16="http://schemas.microsoft.com/office/drawing/2014/main" id="{4F717A05-B35B-4086-B9B3-79CF0AE203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0" name="Text Box 63">
          <a:extLst>
            <a:ext uri="{FF2B5EF4-FFF2-40B4-BE49-F238E27FC236}">
              <a16:creationId xmlns:a16="http://schemas.microsoft.com/office/drawing/2014/main" id="{C33AE568-FC8C-430A-BE2F-FAF486B3F9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1" name="Text Box 64">
          <a:extLst>
            <a:ext uri="{FF2B5EF4-FFF2-40B4-BE49-F238E27FC236}">
              <a16:creationId xmlns:a16="http://schemas.microsoft.com/office/drawing/2014/main" id="{5E0B162E-6C45-4193-90C2-31ABA9935E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2" name="Text Box 59">
          <a:extLst>
            <a:ext uri="{FF2B5EF4-FFF2-40B4-BE49-F238E27FC236}">
              <a16:creationId xmlns:a16="http://schemas.microsoft.com/office/drawing/2014/main" id="{D818A9F2-4C80-4BB5-8B32-1A7CE5546D6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3" name="Text Box 60">
          <a:extLst>
            <a:ext uri="{FF2B5EF4-FFF2-40B4-BE49-F238E27FC236}">
              <a16:creationId xmlns:a16="http://schemas.microsoft.com/office/drawing/2014/main" id="{B508C91B-E0D3-47B8-86BD-4EEFE6A7BA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4" name="Text Box 61">
          <a:extLst>
            <a:ext uri="{FF2B5EF4-FFF2-40B4-BE49-F238E27FC236}">
              <a16:creationId xmlns:a16="http://schemas.microsoft.com/office/drawing/2014/main" id="{C45C25D3-572E-4044-9D60-2B383B1DA5A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5" name="Text Box 62">
          <a:extLst>
            <a:ext uri="{FF2B5EF4-FFF2-40B4-BE49-F238E27FC236}">
              <a16:creationId xmlns:a16="http://schemas.microsoft.com/office/drawing/2014/main" id="{4BE0D273-4F57-4C03-8033-6BCC69A05E7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6" name="Text Box 59">
          <a:extLst>
            <a:ext uri="{FF2B5EF4-FFF2-40B4-BE49-F238E27FC236}">
              <a16:creationId xmlns:a16="http://schemas.microsoft.com/office/drawing/2014/main" id="{EDFBC2C6-21F3-4A6A-AA7B-547EFF7B72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7" name="Text Box 60">
          <a:extLst>
            <a:ext uri="{FF2B5EF4-FFF2-40B4-BE49-F238E27FC236}">
              <a16:creationId xmlns:a16="http://schemas.microsoft.com/office/drawing/2014/main" id="{9453224E-BD69-48E0-93AA-81AB9FA5476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8" name="Text Box 61">
          <a:extLst>
            <a:ext uri="{FF2B5EF4-FFF2-40B4-BE49-F238E27FC236}">
              <a16:creationId xmlns:a16="http://schemas.microsoft.com/office/drawing/2014/main" id="{2268C1EE-FBF7-4827-941C-5B635EC341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29" name="Text Box 62">
          <a:extLst>
            <a:ext uri="{FF2B5EF4-FFF2-40B4-BE49-F238E27FC236}">
              <a16:creationId xmlns:a16="http://schemas.microsoft.com/office/drawing/2014/main" id="{D6151C87-A061-432B-8726-88E3BD7828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0" name="Text Box 63">
          <a:extLst>
            <a:ext uri="{FF2B5EF4-FFF2-40B4-BE49-F238E27FC236}">
              <a16:creationId xmlns:a16="http://schemas.microsoft.com/office/drawing/2014/main" id="{E65E29E5-F669-497A-8731-C7164A8CB24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1" name="Text Box 64">
          <a:extLst>
            <a:ext uri="{FF2B5EF4-FFF2-40B4-BE49-F238E27FC236}">
              <a16:creationId xmlns:a16="http://schemas.microsoft.com/office/drawing/2014/main" id="{194B6AD0-581A-4F59-9830-9FD6F66D2AA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2" name="Text Box 59">
          <a:extLst>
            <a:ext uri="{FF2B5EF4-FFF2-40B4-BE49-F238E27FC236}">
              <a16:creationId xmlns:a16="http://schemas.microsoft.com/office/drawing/2014/main" id="{0C36215D-BF81-46A3-8213-F6815FE31D9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3" name="Text Box 60">
          <a:extLst>
            <a:ext uri="{FF2B5EF4-FFF2-40B4-BE49-F238E27FC236}">
              <a16:creationId xmlns:a16="http://schemas.microsoft.com/office/drawing/2014/main" id="{5B6E57CD-7FEF-46DB-8E8E-EC17DBC6C5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4" name="Text Box 61">
          <a:extLst>
            <a:ext uri="{FF2B5EF4-FFF2-40B4-BE49-F238E27FC236}">
              <a16:creationId xmlns:a16="http://schemas.microsoft.com/office/drawing/2014/main" id="{0994B7FC-917C-44D5-B8FA-73FA09FEA2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5" name="Text Box 62">
          <a:extLst>
            <a:ext uri="{FF2B5EF4-FFF2-40B4-BE49-F238E27FC236}">
              <a16:creationId xmlns:a16="http://schemas.microsoft.com/office/drawing/2014/main" id="{46F9F6E4-6B87-4497-9C5B-7A6B9E2937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6" name="Text Box 59">
          <a:extLst>
            <a:ext uri="{FF2B5EF4-FFF2-40B4-BE49-F238E27FC236}">
              <a16:creationId xmlns:a16="http://schemas.microsoft.com/office/drawing/2014/main" id="{17D7CFCD-89B4-4F90-A13D-4378303B686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7" name="Text Box 60">
          <a:extLst>
            <a:ext uri="{FF2B5EF4-FFF2-40B4-BE49-F238E27FC236}">
              <a16:creationId xmlns:a16="http://schemas.microsoft.com/office/drawing/2014/main" id="{6439F235-8B7B-4257-B6AA-85C2411AB6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8" name="Text Box 61">
          <a:extLst>
            <a:ext uri="{FF2B5EF4-FFF2-40B4-BE49-F238E27FC236}">
              <a16:creationId xmlns:a16="http://schemas.microsoft.com/office/drawing/2014/main" id="{CB33058C-EBB7-4FF8-8E24-4B432483C24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39" name="Text Box 62">
          <a:extLst>
            <a:ext uri="{FF2B5EF4-FFF2-40B4-BE49-F238E27FC236}">
              <a16:creationId xmlns:a16="http://schemas.microsoft.com/office/drawing/2014/main" id="{2BFC7108-B01C-4726-A86E-8E06423FB7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0" name="Text Box 63">
          <a:extLst>
            <a:ext uri="{FF2B5EF4-FFF2-40B4-BE49-F238E27FC236}">
              <a16:creationId xmlns:a16="http://schemas.microsoft.com/office/drawing/2014/main" id="{461830F3-D42E-486B-B2CA-936266ADE1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1" name="Text Box 64">
          <a:extLst>
            <a:ext uri="{FF2B5EF4-FFF2-40B4-BE49-F238E27FC236}">
              <a16:creationId xmlns:a16="http://schemas.microsoft.com/office/drawing/2014/main" id="{5D5CCC3F-B3E1-431C-B954-9AE2EC7FFD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2" name="Text Box 59">
          <a:extLst>
            <a:ext uri="{FF2B5EF4-FFF2-40B4-BE49-F238E27FC236}">
              <a16:creationId xmlns:a16="http://schemas.microsoft.com/office/drawing/2014/main" id="{54DACE01-0D34-4FC1-AA86-1A0CA80173F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3" name="Text Box 60">
          <a:extLst>
            <a:ext uri="{FF2B5EF4-FFF2-40B4-BE49-F238E27FC236}">
              <a16:creationId xmlns:a16="http://schemas.microsoft.com/office/drawing/2014/main" id="{29D45149-8CD9-4EEB-BAB1-BFDFE7C74A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4" name="Text Box 61">
          <a:extLst>
            <a:ext uri="{FF2B5EF4-FFF2-40B4-BE49-F238E27FC236}">
              <a16:creationId xmlns:a16="http://schemas.microsoft.com/office/drawing/2014/main" id="{BB486968-FAF1-4A2A-829E-2325ECD3F8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5" name="Text Box 62">
          <a:extLst>
            <a:ext uri="{FF2B5EF4-FFF2-40B4-BE49-F238E27FC236}">
              <a16:creationId xmlns:a16="http://schemas.microsoft.com/office/drawing/2014/main" id="{0AFCAD81-0199-4A7A-9458-1C8BCB3D58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6" name="Text Box 59">
          <a:extLst>
            <a:ext uri="{FF2B5EF4-FFF2-40B4-BE49-F238E27FC236}">
              <a16:creationId xmlns:a16="http://schemas.microsoft.com/office/drawing/2014/main" id="{20937C08-EA41-42D7-A384-7E68C1756E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7" name="Text Box 60">
          <a:extLst>
            <a:ext uri="{FF2B5EF4-FFF2-40B4-BE49-F238E27FC236}">
              <a16:creationId xmlns:a16="http://schemas.microsoft.com/office/drawing/2014/main" id="{5E05FB8A-6589-4BCE-8DCF-BE20C018A5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8" name="Text Box 61">
          <a:extLst>
            <a:ext uri="{FF2B5EF4-FFF2-40B4-BE49-F238E27FC236}">
              <a16:creationId xmlns:a16="http://schemas.microsoft.com/office/drawing/2014/main" id="{98C4ABC4-B408-4561-8A3D-3BAA806D71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49" name="Text Box 62">
          <a:extLst>
            <a:ext uri="{FF2B5EF4-FFF2-40B4-BE49-F238E27FC236}">
              <a16:creationId xmlns:a16="http://schemas.microsoft.com/office/drawing/2014/main" id="{63DE0B01-948C-4ACC-91CB-D9843606D6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50" name="Text Box 63">
          <a:extLst>
            <a:ext uri="{FF2B5EF4-FFF2-40B4-BE49-F238E27FC236}">
              <a16:creationId xmlns:a16="http://schemas.microsoft.com/office/drawing/2014/main" id="{3AB7D08C-5538-458F-8704-08F1098B69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51" name="Text Box 64">
          <a:extLst>
            <a:ext uri="{FF2B5EF4-FFF2-40B4-BE49-F238E27FC236}">
              <a16:creationId xmlns:a16="http://schemas.microsoft.com/office/drawing/2014/main" id="{8D87B39C-F1F2-4A71-BAE9-35DBBB39FD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52" name="Text Box 59">
          <a:extLst>
            <a:ext uri="{FF2B5EF4-FFF2-40B4-BE49-F238E27FC236}">
              <a16:creationId xmlns:a16="http://schemas.microsoft.com/office/drawing/2014/main" id="{68CADF12-489C-4CFF-B96B-7E54F6C8CA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53" name="Text Box 60">
          <a:extLst>
            <a:ext uri="{FF2B5EF4-FFF2-40B4-BE49-F238E27FC236}">
              <a16:creationId xmlns:a16="http://schemas.microsoft.com/office/drawing/2014/main" id="{07462681-B841-4D35-8A99-1780F17ACD6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54" name="Text Box 61">
          <a:extLst>
            <a:ext uri="{FF2B5EF4-FFF2-40B4-BE49-F238E27FC236}">
              <a16:creationId xmlns:a16="http://schemas.microsoft.com/office/drawing/2014/main" id="{E9D290D8-5A0D-4C68-8422-B85C173241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55" name="Text Box 62">
          <a:extLst>
            <a:ext uri="{FF2B5EF4-FFF2-40B4-BE49-F238E27FC236}">
              <a16:creationId xmlns:a16="http://schemas.microsoft.com/office/drawing/2014/main" id="{5230B5D7-188D-4808-B5D3-11F7BDE7287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56" name="Text Box 59">
          <a:extLst>
            <a:ext uri="{FF2B5EF4-FFF2-40B4-BE49-F238E27FC236}">
              <a16:creationId xmlns:a16="http://schemas.microsoft.com/office/drawing/2014/main" id="{5CEA20E5-659A-42AB-AC44-4BB69E7E9F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57" name="Text Box 60">
          <a:extLst>
            <a:ext uri="{FF2B5EF4-FFF2-40B4-BE49-F238E27FC236}">
              <a16:creationId xmlns:a16="http://schemas.microsoft.com/office/drawing/2014/main" id="{EC571A21-5D4B-42D3-9A1C-FCEFAD0E6D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58" name="Text Box 61">
          <a:extLst>
            <a:ext uri="{FF2B5EF4-FFF2-40B4-BE49-F238E27FC236}">
              <a16:creationId xmlns:a16="http://schemas.microsoft.com/office/drawing/2014/main" id="{E8A190BD-462A-4CDF-AD37-0CF647DECC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59" name="Text Box 62">
          <a:extLst>
            <a:ext uri="{FF2B5EF4-FFF2-40B4-BE49-F238E27FC236}">
              <a16:creationId xmlns:a16="http://schemas.microsoft.com/office/drawing/2014/main" id="{B170E278-B6D5-4A78-9BA1-C12084D3366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60" name="Text Box 63">
          <a:extLst>
            <a:ext uri="{FF2B5EF4-FFF2-40B4-BE49-F238E27FC236}">
              <a16:creationId xmlns:a16="http://schemas.microsoft.com/office/drawing/2014/main" id="{E2F9A490-D5C6-4ADE-96EE-226BFCAB9C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61" name="Text Box 64">
          <a:extLst>
            <a:ext uri="{FF2B5EF4-FFF2-40B4-BE49-F238E27FC236}">
              <a16:creationId xmlns:a16="http://schemas.microsoft.com/office/drawing/2014/main" id="{26021729-2415-4311-A7A7-1CB37C7DD54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62" name="Text Box 59">
          <a:extLst>
            <a:ext uri="{FF2B5EF4-FFF2-40B4-BE49-F238E27FC236}">
              <a16:creationId xmlns:a16="http://schemas.microsoft.com/office/drawing/2014/main" id="{2F2203B0-B8A9-4100-B6A6-03966A46DCB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63" name="Text Box 60">
          <a:extLst>
            <a:ext uri="{FF2B5EF4-FFF2-40B4-BE49-F238E27FC236}">
              <a16:creationId xmlns:a16="http://schemas.microsoft.com/office/drawing/2014/main" id="{979AF7C1-075D-42A9-9BFC-360B9603D7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64" name="Text Box 61">
          <a:extLst>
            <a:ext uri="{FF2B5EF4-FFF2-40B4-BE49-F238E27FC236}">
              <a16:creationId xmlns:a16="http://schemas.microsoft.com/office/drawing/2014/main" id="{6BF7D21F-F54F-4926-9D47-94B85D18E06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65" name="Text Box 62">
          <a:extLst>
            <a:ext uri="{FF2B5EF4-FFF2-40B4-BE49-F238E27FC236}">
              <a16:creationId xmlns:a16="http://schemas.microsoft.com/office/drawing/2014/main" id="{8EECE204-2EC2-4257-AAB0-5176B44415C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66" name="Text Box 63">
          <a:extLst>
            <a:ext uri="{FF2B5EF4-FFF2-40B4-BE49-F238E27FC236}">
              <a16:creationId xmlns:a16="http://schemas.microsoft.com/office/drawing/2014/main" id="{140E2957-73A9-4F81-87A9-4AF6025127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567" name="Text Box 64">
          <a:extLst>
            <a:ext uri="{FF2B5EF4-FFF2-40B4-BE49-F238E27FC236}">
              <a16:creationId xmlns:a16="http://schemas.microsoft.com/office/drawing/2014/main" id="{D7382710-5143-42F5-B97D-183E4312717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68" name="Text Box 59">
          <a:extLst>
            <a:ext uri="{FF2B5EF4-FFF2-40B4-BE49-F238E27FC236}">
              <a16:creationId xmlns:a16="http://schemas.microsoft.com/office/drawing/2014/main" id="{18C9C855-6943-4F42-B741-FC9DC8C35D4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69" name="Text Box 60">
          <a:extLst>
            <a:ext uri="{FF2B5EF4-FFF2-40B4-BE49-F238E27FC236}">
              <a16:creationId xmlns:a16="http://schemas.microsoft.com/office/drawing/2014/main" id="{88AF1BFD-A7D9-49B2-A812-684D7D2C03A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70" name="Text Box 61">
          <a:extLst>
            <a:ext uri="{FF2B5EF4-FFF2-40B4-BE49-F238E27FC236}">
              <a16:creationId xmlns:a16="http://schemas.microsoft.com/office/drawing/2014/main" id="{A1A6C9DE-0E84-4A15-9024-BD15CFFFA3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71" name="Text Box 62">
          <a:extLst>
            <a:ext uri="{FF2B5EF4-FFF2-40B4-BE49-F238E27FC236}">
              <a16:creationId xmlns:a16="http://schemas.microsoft.com/office/drawing/2014/main" id="{D8E4A71A-AD19-4CD3-9053-234E9DA87B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72" name="Text Box 63">
          <a:extLst>
            <a:ext uri="{FF2B5EF4-FFF2-40B4-BE49-F238E27FC236}">
              <a16:creationId xmlns:a16="http://schemas.microsoft.com/office/drawing/2014/main" id="{0AD6525F-E7CD-4BC5-8F9E-93932F4F8A9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73" name="Text Box 64">
          <a:extLst>
            <a:ext uri="{FF2B5EF4-FFF2-40B4-BE49-F238E27FC236}">
              <a16:creationId xmlns:a16="http://schemas.microsoft.com/office/drawing/2014/main" id="{F1CF17F4-3A4D-4D38-9D96-C02C1E4E86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74" name="Text Box 59">
          <a:extLst>
            <a:ext uri="{FF2B5EF4-FFF2-40B4-BE49-F238E27FC236}">
              <a16:creationId xmlns:a16="http://schemas.microsoft.com/office/drawing/2014/main" id="{F67B6AAA-C6D4-44C9-9D0A-58E6E10CF50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75" name="Text Box 60">
          <a:extLst>
            <a:ext uri="{FF2B5EF4-FFF2-40B4-BE49-F238E27FC236}">
              <a16:creationId xmlns:a16="http://schemas.microsoft.com/office/drawing/2014/main" id="{64319229-B799-4C89-AE41-CF80DBE266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76" name="Text Box 61">
          <a:extLst>
            <a:ext uri="{FF2B5EF4-FFF2-40B4-BE49-F238E27FC236}">
              <a16:creationId xmlns:a16="http://schemas.microsoft.com/office/drawing/2014/main" id="{B1475C1D-9036-49DC-A314-5B483325011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577" name="Text Box 62">
          <a:extLst>
            <a:ext uri="{FF2B5EF4-FFF2-40B4-BE49-F238E27FC236}">
              <a16:creationId xmlns:a16="http://schemas.microsoft.com/office/drawing/2014/main" id="{C887F205-9C35-49DE-BEF2-6821645262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78" name="Text Box 59">
          <a:extLst>
            <a:ext uri="{FF2B5EF4-FFF2-40B4-BE49-F238E27FC236}">
              <a16:creationId xmlns:a16="http://schemas.microsoft.com/office/drawing/2014/main" id="{187E0853-9E12-484A-9A44-57903F92B6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79" name="Text Box 60">
          <a:extLst>
            <a:ext uri="{FF2B5EF4-FFF2-40B4-BE49-F238E27FC236}">
              <a16:creationId xmlns:a16="http://schemas.microsoft.com/office/drawing/2014/main" id="{34A81476-38E5-4E17-8C3C-60DBCCF913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0" name="Text Box 61">
          <a:extLst>
            <a:ext uri="{FF2B5EF4-FFF2-40B4-BE49-F238E27FC236}">
              <a16:creationId xmlns:a16="http://schemas.microsoft.com/office/drawing/2014/main" id="{4BB84F08-349B-4913-BD26-B4FF7CAE03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1" name="Text Box 62">
          <a:extLst>
            <a:ext uri="{FF2B5EF4-FFF2-40B4-BE49-F238E27FC236}">
              <a16:creationId xmlns:a16="http://schemas.microsoft.com/office/drawing/2014/main" id="{8F4EDA66-FBD3-45C3-A46E-95EDA66C06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2" name="Text Box 63">
          <a:extLst>
            <a:ext uri="{FF2B5EF4-FFF2-40B4-BE49-F238E27FC236}">
              <a16:creationId xmlns:a16="http://schemas.microsoft.com/office/drawing/2014/main" id="{B77220AA-97D8-427C-A9FA-EF7A12218E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3" name="Text Box 64">
          <a:extLst>
            <a:ext uri="{FF2B5EF4-FFF2-40B4-BE49-F238E27FC236}">
              <a16:creationId xmlns:a16="http://schemas.microsoft.com/office/drawing/2014/main" id="{4A01B326-E31C-4C2D-BAC5-5DA4E01EDC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4" name="Text Box 59">
          <a:extLst>
            <a:ext uri="{FF2B5EF4-FFF2-40B4-BE49-F238E27FC236}">
              <a16:creationId xmlns:a16="http://schemas.microsoft.com/office/drawing/2014/main" id="{138C92B0-134E-4FB8-B011-5AA062B1C0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5" name="Text Box 60">
          <a:extLst>
            <a:ext uri="{FF2B5EF4-FFF2-40B4-BE49-F238E27FC236}">
              <a16:creationId xmlns:a16="http://schemas.microsoft.com/office/drawing/2014/main" id="{7E6B4E1D-C303-4E7E-8715-D9357AA891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6" name="Text Box 61">
          <a:extLst>
            <a:ext uri="{FF2B5EF4-FFF2-40B4-BE49-F238E27FC236}">
              <a16:creationId xmlns:a16="http://schemas.microsoft.com/office/drawing/2014/main" id="{5F74B9C7-B1A4-418F-AD40-FB07CCDAF6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7" name="Text Box 62">
          <a:extLst>
            <a:ext uri="{FF2B5EF4-FFF2-40B4-BE49-F238E27FC236}">
              <a16:creationId xmlns:a16="http://schemas.microsoft.com/office/drawing/2014/main" id="{104F59DC-2C2A-4609-8511-AE5E0A5914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8" name="Text Box 59">
          <a:extLst>
            <a:ext uri="{FF2B5EF4-FFF2-40B4-BE49-F238E27FC236}">
              <a16:creationId xmlns:a16="http://schemas.microsoft.com/office/drawing/2014/main" id="{EDF97AC6-D733-49E3-A21C-2BFAC293BAB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89" name="Text Box 60">
          <a:extLst>
            <a:ext uri="{FF2B5EF4-FFF2-40B4-BE49-F238E27FC236}">
              <a16:creationId xmlns:a16="http://schemas.microsoft.com/office/drawing/2014/main" id="{1EB5531F-2243-4665-B31B-075079BC8A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90" name="Text Box 61">
          <a:extLst>
            <a:ext uri="{FF2B5EF4-FFF2-40B4-BE49-F238E27FC236}">
              <a16:creationId xmlns:a16="http://schemas.microsoft.com/office/drawing/2014/main" id="{74C74576-90D4-40BD-87AC-76C36407D7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91" name="Text Box 62">
          <a:extLst>
            <a:ext uri="{FF2B5EF4-FFF2-40B4-BE49-F238E27FC236}">
              <a16:creationId xmlns:a16="http://schemas.microsoft.com/office/drawing/2014/main" id="{276C3E62-8E14-46A3-93A1-10160BA13E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92" name="Text Box 63">
          <a:extLst>
            <a:ext uri="{FF2B5EF4-FFF2-40B4-BE49-F238E27FC236}">
              <a16:creationId xmlns:a16="http://schemas.microsoft.com/office/drawing/2014/main" id="{F6C839CD-B18E-4D91-98B3-F3A62C59FCF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93" name="Text Box 64">
          <a:extLst>
            <a:ext uri="{FF2B5EF4-FFF2-40B4-BE49-F238E27FC236}">
              <a16:creationId xmlns:a16="http://schemas.microsoft.com/office/drawing/2014/main" id="{54D522E0-CA0D-4359-8B1B-DF2AECDEE27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94" name="Text Box 59">
          <a:extLst>
            <a:ext uri="{FF2B5EF4-FFF2-40B4-BE49-F238E27FC236}">
              <a16:creationId xmlns:a16="http://schemas.microsoft.com/office/drawing/2014/main" id="{FBD521FD-6391-42C6-8A03-670EA2BED4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95" name="Text Box 60">
          <a:extLst>
            <a:ext uri="{FF2B5EF4-FFF2-40B4-BE49-F238E27FC236}">
              <a16:creationId xmlns:a16="http://schemas.microsoft.com/office/drawing/2014/main" id="{B3EAA320-B985-4821-9D24-7917CE1274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96" name="Text Box 61">
          <a:extLst>
            <a:ext uri="{FF2B5EF4-FFF2-40B4-BE49-F238E27FC236}">
              <a16:creationId xmlns:a16="http://schemas.microsoft.com/office/drawing/2014/main" id="{EC0D3177-B7A6-44CA-97F2-FD483E11A0B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597" name="Text Box 62">
          <a:extLst>
            <a:ext uri="{FF2B5EF4-FFF2-40B4-BE49-F238E27FC236}">
              <a16:creationId xmlns:a16="http://schemas.microsoft.com/office/drawing/2014/main" id="{8E9F7FE1-0034-4CBC-9489-8A7D3BF0B5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98" name="Text Box 59">
          <a:extLst>
            <a:ext uri="{FF2B5EF4-FFF2-40B4-BE49-F238E27FC236}">
              <a16:creationId xmlns:a16="http://schemas.microsoft.com/office/drawing/2014/main" id="{3CB7242F-F261-4C11-83D1-8BB4D7C0DC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599" name="Text Box 60">
          <a:extLst>
            <a:ext uri="{FF2B5EF4-FFF2-40B4-BE49-F238E27FC236}">
              <a16:creationId xmlns:a16="http://schemas.microsoft.com/office/drawing/2014/main" id="{57D70034-97E7-4DA8-8452-CC3BCFCA4A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0" name="Text Box 61">
          <a:extLst>
            <a:ext uri="{FF2B5EF4-FFF2-40B4-BE49-F238E27FC236}">
              <a16:creationId xmlns:a16="http://schemas.microsoft.com/office/drawing/2014/main" id="{C0B2525A-136C-453D-9B73-4E03CF0F5A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1" name="Text Box 62">
          <a:extLst>
            <a:ext uri="{FF2B5EF4-FFF2-40B4-BE49-F238E27FC236}">
              <a16:creationId xmlns:a16="http://schemas.microsoft.com/office/drawing/2014/main" id="{E16059C7-8FFB-4C19-98CD-14F03C76D3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2" name="Text Box 63">
          <a:extLst>
            <a:ext uri="{FF2B5EF4-FFF2-40B4-BE49-F238E27FC236}">
              <a16:creationId xmlns:a16="http://schemas.microsoft.com/office/drawing/2014/main" id="{EFF64DD2-2A39-4091-907F-4ADE3263A7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3" name="Text Box 64">
          <a:extLst>
            <a:ext uri="{FF2B5EF4-FFF2-40B4-BE49-F238E27FC236}">
              <a16:creationId xmlns:a16="http://schemas.microsoft.com/office/drawing/2014/main" id="{1374938E-E168-49E1-B425-4CCBFCACA0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4" name="Text Box 59">
          <a:extLst>
            <a:ext uri="{FF2B5EF4-FFF2-40B4-BE49-F238E27FC236}">
              <a16:creationId xmlns:a16="http://schemas.microsoft.com/office/drawing/2014/main" id="{75311776-C351-4688-9609-70205A8E8E9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5" name="Text Box 60">
          <a:extLst>
            <a:ext uri="{FF2B5EF4-FFF2-40B4-BE49-F238E27FC236}">
              <a16:creationId xmlns:a16="http://schemas.microsoft.com/office/drawing/2014/main" id="{5914A633-E15C-4B76-B4D3-12224C9621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6" name="Text Box 61">
          <a:extLst>
            <a:ext uri="{FF2B5EF4-FFF2-40B4-BE49-F238E27FC236}">
              <a16:creationId xmlns:a16="http://schemas.microsoft.com/office/drawing/2014/main" id="{3ADDE51D-6E55-412E-A62C-2A800F4C4E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7" name="Text Box 62">
          <a:extLst>
            <a:ext uri="{FF2B5EF4-FFF2-40B4-BE49-F238E27FC236}">
              <a16:creationId xmlns:a16="http://schemas.microsoft.com/office/drawing/2014/main" id="{6DCFCF36-3895-4721-ABB0-B7C78B5212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8" name="Text Box 59">
          <a:extLst>
            <a:ext uri="{FF2B5EF4-FFF2-40B4-BE49-F238E27FC236}">
              <a16:creationId xmlns:a16="http://schemas.microsoft.com/office/drawing/2014/main" id="{4F35D6F8-49B3-4071-8B05-F504B46449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09" name="Text Box 60">
          <a:extLst>
            <a:ext uri="{FF2B5EF4-FFF2-40B4-BE49-F238E27FC236}">
              <a16:creationId xmlns:a16="http://schemas.microsoft.com/office/drawing/2014/main" id="{D474F4D3-6694-443B-8DD9-86D95AFB70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0" name="Text Box 61">
          <a:extLst>
            <a:ext uri="{FF2B5EF4-FFF2-40B4-BE49-F238E27FC236}">
              <a16:creationId xmlns:a16="http://schemas.microsoft.com/office/drawing/2014/main" id="{4102E804-2B3E-452A-8F4D-CB0FCC99AD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1" name="Text Box 62">
          <a:extLst>
            <a:ext uri="{FF2B5EF4-FFF2-40B4-BE49-F238E27FC236}">
              <a16:creationId xmlns:a16="http://schemas.microsoft.com/office/drawing/2014/main" id="{CEE2CE74-23A3-4552-B5FA-F6705F0635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2" name="Text Box 63">
          <a:extLst>
            <a:ext uri="{FF2B5EF4-FFF2-40B4-BE49-F238E27FC236}">
              <a16:creationId xmlns:a16="http://schemas.microsoft.com/office/drawing/2014/main" id="{41F1FA79-65EB-4D40-9FED-41459D08E9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3" name="Text Box 64">
          <a:extLst>
            <a:ext uri="{FF2B5EF4-FFF2-40B4-BE49-F238E27FC236}">
              <a16:creationId xmlns:a16="http://schemas.microsoft.com/office/drawing/2014/main" id="{5FEC1E2D-27B2-4979-8F2F-EA5E338107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4" name="Text Box 59">
          <a:extLst>
            <a:ext uri="{FF2B5EF4-FFF2-40B4-BE49-F238E27FC236}">
              <a16:creationId xmlns:a16="http://schemas.microsoft.com/office/drawing/2014/main" id="{74E6482D-0696-455D-AE95-D101F93E5D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5" name="Text Box 60">
          <a:extLst>
            <a:ext uri="{FF2B5EF4-FFF2-40B4-BE49-F238E27FC236}">
              <a16:creationId xmlns:a16="http://schemas.microsoft.com/office/drawing/2014/main" id="{6B7D6301-DB1C-4CB0-BA52-A5CC4AD29CB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6" name="Text Box 61">
          <a:extLst>
            <a:ext uri="{FF2B5EF4-FFF2-40B4-BE49-F238E27FC236}">
              <a16:creationId xmlns:a16="http://schemas.microsoft.com/office/drawing/2014/main" id="{AAFEF38A-31EB-4ECD-A93A-45630B745E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7" name="Text Box 62">
          <a:extLst>
            <a:ext uri="{FF2B5EF4-FFF2-40B4-BE49-F238E27FC236}">
              <a16:creationId xmlns:a16="http://schemas.microsoft.com/office/drawing/2014/main" id="{90281BE3-01F5-4C43-8187-7DFBAADDC22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8" name="Text Box 59">
          <a:extLst>
            <a:ext uri="{FF2B5EF4-FFF2-40B4-BE49-F238E27FC236}">
              <a16:creationId xmlns:a16="http://schemas.microsoft.com/office/drawing/2014/main" id="{77437EE9-217A-48B5-9958-1DF9886FDD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19" name="Text Box 60">
          <a:extLst>
            <a:ext uri="{FF2B5EF4-FFF2-40B4-BE49-F238E27FC236}">
              <a16:creationId xmlns:a16="http://schemas.microsoft.com/office/drawing/2014/main" id="{EB5F8D92-4881-4F76-BEA8-9896053492A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0" name="Text Box 61">
          <a:extLst>
            <a:ext uri="{FF2B5EF4-FFF2-40B4-BE49-F238E27FC236}">
              <a16:creationId xmlns:a16="http://schemas.microsoft.com/office/drawing/2014/main" id="{B291B40E-6AA5-4D6C-9B13-5E4D073B049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1" name="Text Box 62">
          <a:extLst>
            <a:ext uri="{FF2B5EF4-FFF2-40B4-BE49-F238E27FC236}">
              <a16:creationId xmlns:a16="http://schemas.microsoft.com/office/drawing/2014/main" id="{D8B786A2-E9E7-4E0F-A813-84B17217AD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2" name="Text Box 63">
          <a:extLst>
            <a:ext uri="{FF2B5EF4-FFF2-40B4-BE49-F238E27FC236}">
              <a16:creationId xmlns:a16="http://schemas.microsoft.com/office/drawing/2014/main" id="{2471C348-3A70-4794-9294-E68124AE1AE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3" name="Text Box 64">
          <a:extLst>
            <a:ext uri="{FF2B5EF4-FFF2-40B4-BE49-F238E27FC236}">
              <a16:creationId xmlns:a16="http://schemas.microsoft.com/office/drawing/2014/main" id="{1C65A629-82EF-40A2-84CB-B1AB9ED8DA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4" name="Text Box 59">
          <a:extLst>
            <a:ext uri="{FF2B5EF4-FFF2-40B4-BE49-F238E27FC236}">
              <a16:creationId xmlns:a16="http://schemas.microsoft.com/office/drawing/2014/main" id="{E6A3D34C-8926-4144-9FA0-BEA52FEBBB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5" name="Text Box 60">
          <a:extLst>
            <a:ext uri="{FF2B5EF4-FFF2-40B4-BE49-F238E27FC236}">
              <a16:creationId xmlns:a16="http://schemas.microsoft.com/office/drawing/2014/main" id="{A481E0D3-9B20-415C-AD47-627C0DFC85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6" name="Text Box 61">
          <a:extLst>
            <a:ext uri="{FF2B5EF4-FFF2-40B4-BE49-F238E27FC236}">
              <a16:creationId xmlns:a16="http://schemas.microsoft.com/office/drawing/2014/main" id="{9D1025DC-84B3-4337-B4EC-170E4433E5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7" name="Text Box 62">
          <a:extLst>
            <a:ext uri="{FF2B5EF4-FFF2-40B4-BE49-F238E27FC236}">
              <a16:creationId xmlns:a16="http://schemas.microsoft.com/office/drawing/2014/main" id="{31E998BA-422A-438E-B70B-2F97A06B11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8" name="Text Box 59">
          <a:extLst>
            <a:ext uri="{FF2B5EF4-FFF2-40B4-BE49-F238E27FC236}">
              <a16:creationId xmlns:a16="http://schemas.microsoft.com/office/drawing/2014/main" id="{97F3C304-8C56-4DAB-9CC1-DD09B48EE9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29" name="Text Box 60">
          <a:extLst>
            <a:ext uri="{FF2B5EF4-FFF2-40B4-BE49-F238E27FC236}">
              <a16:creationId xmlns:a16="http://schemas.microsoft.com/office/drawing/2014/main" id="{075B8F15-84A0-4199-9AA1-07D8AEED5B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0" name="Text Box 61">
          <a:extLst>
            <a:ext uri="{FF2B5EF4-FFF2-40B4-BE49-F238E27FC236}">
              <a16:creationId xmlns:a16="http://schemas.microsoft.com/office/drawing/2014/main" id="{C5DEA5B4-0D9D-4A45-AB78-48D7E7A56EE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1" name="Text Box 62">
          <a:extLst>
            <a:ext uri="{FF2B5EF4-FFF2-40B4-BE49-F238E27FC236}">
              <a16:creationId xmlns:a16="http://schemas.microsoft.com/office/drawing/2014/main" id="{13205708-F755-4756-8EBE-39B7155F39D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2" name="Text Box 63">
          <a:extLst>
            <a:ext uri="{FF2B5EF4-FFF2-40B4-BE49-F238E27FC236}">
              <a16:creationId xmlns:a16="http://schemas.microsoft.com/office/drawing/2014/main" id="{B8F956A2-FBD0-4580-AD7D-57C80383B8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3" name="Text Box 64">
          <a:extLst>
            <a:ext uri="{FF2B5EF4-FFF2-40B4-BE49-F238E27FC236}">
              <a16:creationId xmlns:a16="http://schemas.microsoft.com/office/drawing/2014/main" id="{310D584E-4D00-4E77-85FF-B76055002F4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4" name="Text Box 59">
          <a:extLst>
            <a:ext uri="{FF2B5EF4-FFF2-40B4-BE49-F238E27FC236}">
              <a16:creationId xmlns:a16="http://schemas.microsoft.com/office/drawing/2014/main" id="{EB95528F-8410-4F3D-A45F-A7236180C0E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5" name="Text Box 60">
          <a:extLst>
            <a:ext uri="{FF2B5EF4-FFF2-40B4-BE49-F238E27FC236}">
              <a16:creationId xmlns:a16="http://schemas.microsoft.com/office/drawing/2014/main" id="{E0784FC9-FC1A-414F-A508-AFA75507F1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6" name="Text Box 61">
          <a:extLst>
            <a:ext uri="{FF2B5EF4-FFF2-40B4-BE49-F238E27FC236}">
              <a16:creationId xmlns:a16="http://schemas.microsoft.com/office/drawing/2014/main" id="{91B38821-F7F4-4ADA-94BC-A229049248E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7" name="Text Box 62">
          <a:extLst>
            <a:ext uri="{FF2B5EF4-FFF2-40B4-BE49-F238E27FC236}">
              <a16:creationId xmlns:a16="http://schemas.microsoft.com/office/drawing/2014/main" id="{36E8E6F5-09D1-460B-84DE-469849C9C1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8" name="Text Box 59">
          <a:extLst>
            <a:ext uri="{FF2B5EF4-FFF2-40B4-BE49-F238E27FC236}">
              <a16:creationId xmlns:a16="http://schemas.microsoft.com/office/drawing/2014/main" id="{BC6BF5C3-0E38-4F2A-9682-56D89A037D1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39" name="Text Box 60">
          <a:extLst>
            <a:ext uri="{FF2B5EF4-FFF2-40B4-BE49-F238E27FC236}">
              <a16:creationId xmlns:a16="http://schemas.microsoft.com/office/drawing/2014/main" id="{15072634-067E-4527-8D76-0700585ABD3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40" name="Text Box 61">
          <a:extLst>
            <a:ext uri="{FF2B5EF4-FFF2-40B4-BE49-F238E27FC236}">
              <a16:creationId xmlns:a16="http://schemas.microsoft.com/office/drawing/2014/main" id="{DBC16041-7692-4CCB-AD22-BAECF4B90EF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41" name="Text Box 62">
          <a:extLst>
            <a:ext uri="{FF2B5EF4-FFF2-40B4-BE49-F238E27FC236}">
              <a16:creationId xmlns:a16="http://schemas.microsoft.com/office/drawing/2014/main" id="{F2D31813-DB8A-4A8F-8BB5-AE60BC5839A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84E14C16-5EDF-4693-B57D-9F111D73FA3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43" name="Text Box 64">
          <a:extLst>
            <a:ext uri="{FF2B5EF4-FFF2-40B4-BE49-F238E27FC236}">
              <a16:creationId xmlns:a16="http://schemas.microsoft.com/office/drawing/2014/main" id="{0FC842E9-02C2-4C70-AB8D-49AFFA59181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44" name="Text Box 59">
          <a:extLst>
            <a:ext uri="{FF2B5EF4-FFF2-40B4-BE49-F238E27FC236}">
              <a16:creationId xmlns:a16="http://schemas.microsoft.com/office/drawing/2014/main" id="{9577BC19-1107-46BF-BE10-3CE80CC325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45" name="Text Box 60">
          <a:extLst>
            <a:ext uri="{FF2B5EF4-FFF2-40B4-BE49-F238E27FC236}">
              <a16:creationId xmlns:a16="http://schemas.microsoft.com/office/drawing/2014/main" id="{A00020AD-B755-4164-8D48-90987D7D29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46" name="Text Box 61">
          <a:extLst>
            <a:ext uri="{FF2B5EF4-FFF2-40B4-BE49-F238E27FC236}">
              <a16:creationId xmlns:a16="http://schemas.microsoft.com/office/drawing/2014/main" id="{720C0070-490E-4886-A016-02081A0E556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647" name="Text Box 62">
          <a:extLst>
            <a:ext uri="{FF2B5EF4-FFF2-40B4-BE49-F238E27FC236}">
              <a16:creationId xmlns:a16="http://schemas.microsoft.com/office/drawing/2014/main" id="{BE8DD54A-5C71-485F-A1BE-E4DF077DDD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48" name="Text Box 59">
          <a:extLst>
            <a:ext uri="{FF2B5EF4-FFF2-40B4-BE49-F238E27FC236}">
              <a16:creationId xmlns:a16="http://schemas.microsoft.com/office/drawing/2014/main" id="{778E5C63-49D8-40C6-946A-DDD8D4AAEB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49" name="Text Box 60">
          <a:extLst>
            <a:ext uri="{FF2B5EF4-FFF2-40B4-BE49-F238E27FC236}">
              <a16:creationId xmlns:a16="http://schemas.microsoft.com/office/drawing/2014/main" id="{FC8CB230-49FA-4A3B-8972-8665ED2EFE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50" name="Text Box 61">
          <a:extLst>
            <a:ext uri="{FF2B5EF4-FFF2-40B4-BE49-F238E27FC236}">
              <a16:creationId xmlns:a16="http://schemas.microsoft.com/office/drawing/2014/main" id="{C8827525-5309-4F77-BA3E-264EE5A66F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51" name="Text Box 62">
          <a:extLst>
            <a:ext uri="{FF2B5EF4-FFF2-40B4-BE49-F238E27FC236}">
              <a16:creationId xmlns:a16="http://schemas.microsoft.com/office/drawing/2014/main" id="{358D838E-02F4-441F-9679-F6C4587EFD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52" name="Text Box 63">
          <a:extLst>
            <a:ext uri="{FF2B5EF4-FFF2-40B4-BE49-F238E27FC236}">
              <a16:creationId xmlns:a16="http://schemas.microsoft.com/office/drawing/2014/main" id="{BE10462C-6D86-43FC-8F4C-31E7B90AD1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53" name="Text Box 64">
          <a:extLst>
            <a:ext uri="{FF2B5EF4-FFF2-40B4-BE49-F238E27FC236}">
              <a16:creationId xmlns:a16="http://schemas.microsoft.com/office/drawing/2014/main" id="{DE8BEC0C-88F3-4B17-B6AA-B00E88FCBF3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54" name="Text Box 59">
          <a:extLst>
            <a:ext uri="{FF2B5EF4-FFF2-40B4-BE49-F238E27FC236}">
              <a16:creationId xmlns:a16="http://schemas.microsoft.com/office/drawing/2014/main" id="{4F536EA4-4E08-439D-9C53-FDCEABA57A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55" name="Text Box 60">
          <a:extLst>
            <a:ext uri="{FF2B5EF4-FFF2-40B4-BE49-F238E27FC236}">
              <a16:creationId xmlns:a16="http://schemas.microsoft.com/office/drawing/2014/main" id="{801B33EE-2EE8-4298-94D9-1988695CF7D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56" name="Text Box 61">
          <a:extLst>
            <a:ext uri="{FF2B5EF4-FFF2-40B4-BE49-F238E27FC236}">
              <a16:creationId xmlns:a16="http://schemas.microsoft.com/office/drawing/2014/main" id="{BC0BC07B-26B8-4D2A-B06F-EB70EC419B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57" name="Text Box 62">
          <a:extLst>
            <a:ext uri="{FF2B5EF4-FFF2-40B4-BE49-F238E27FC236}">
              <a16:creationId xmlns:a16="http://schemas.microsoft.com/office/drawing/2014/main" id="{E2CF02C6-9826-4487-B2D9-67985873802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58" name="Text Box 59">
          <a:extLst>
            <a:ext uri="{FF2B5EF4-FFF2-40B4-BE49-F238E27FC236}">
              <a16:creationId xmlns:a16="http://schemas.microsoft.com/office/drawing/2014/main" id="{E3BED4B9-6476-4E54-82FE-F9275B64DB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59" name="Text Box 60">
          <a:extLst>
            <a:ext uri="{FF2B5EF4-FFF2-40B4-BE49-F238E27FC236}">
              <a16:creationId xmlns:a16="http://schemas.microsoft.com/office/drawing/2014/main" id="{CFD734D3-BCB4-400C-8BC1-2F64D07E95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60" name="Text Box 61">
          <a:extLst>
            <a:ext uri="{FF2B5EF4-FFF2-40B4-BE49-F238E27FC236}">
              <a16:creationId xmlns:a16="http://schemas.microsoft.com/office/drawing/2014/main" id="{401D64EE-BBAC-4F90-B041-6F24451A81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61" name="Text Box 62">
          <a:extLst>
            <a:ext uri="{FF2B5EF4-FFF2-40B4-BE49-F238E27FC236}">
              <a16:creationId xmlns:a16="http://schemas.microsoft.com/office/drawing/2014/main" id="{8356C9C6-5F6A-449E-AD33-A4A0A462F0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011A97A9-1DCE-4868-ACA7-A5823A73411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63" name="Text Box 64">
          <a:extLst>
            <a:ext uri="{FF2B5EF4-FFF2-40B4-BE49-F238E27FC236}">
              <a16:creationId xmlns:a16="http://schemas.microsoft.com/office/drawing/2014/main" id="{E3053940-F9D2-4165-AC7C-3203AD8B03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64" name="Text Box 59">
          <a:extLst>
            <a:ext uri="{FF2B5EF4-FFF2-40B4-BE49-F238E27FC236}">
              <a16:creationId xmlns:a16="http://schemas.microsoft.com/office/drawing/2014/main" id="{122F9D2F-E848-463B-918C-46BB822889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65" name="Text Box 60">
          <a:extLst>
            <a:ext uri="{FF2B5EF4-FFF2-40B4-BE49-F238E27FC236}">
              <a16:creationId xmlns:a16="http://schemas.microsoft.com/office/drawing/2014/main" id="{1820390D-68CB-4932-9350-3C67F8E46D9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66" name="Text Box 61">
          <a:extLst>
            <a:ext uri="{FF2B5EF4-FFF2-40B4-BE49-F238E27FC236}">
              <a16:creationId xmlns:a16="http://schemas.microsoft.com/office/drawing/2014/main" id="{DA949E89-3825-421C-BBE7-0160D5A78B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605</xdr:row>
      <xdr:rowOff>133</xdr:rowOff>
    </xdr:to>
    <xdr:sp macro="" textlink="">
      <xdr:nvSpPr>
        <xdr:cNvPr id="667" name="Text Box 62">
          <a:extLst>
            <a:ext uri="{FF2B5EF4-FFF2-40B4-BE49-F238E27FC236}">
              <a16:creationId xmlns:a16="http://schemas.microsoft.com/office/drawing/2014/main" id="{9F04EF09-B97B-4084-B191-AEC4648924D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7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68" name="Text Box 59">
          <a:extLst>
            <a:ext uri="{FF2B5EF4-FFF2-40B4-BE49-F238E27FC236}">
              <a16:creationId xmlns:a16="http://schemas.microsoft.com/office/drawing/2014/main" id="{1440C6D1-2D6B-43F6-81A2-E97D19D14F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69" name="Text Box 60">
          <a:extLst>
            <a:ext uri="{FF2B5EF4-FFF2-40B4-BE49-F238E27FC236}">
              <a16:creationId xmlns:a16="http://schemas.microsoft.com/office/drawing/2014/main" id="{D69388E9-69BD-49AA-B609-D62045D3DD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70" name="Text Box 61">
          <a:extLst>
            <a:ext uri="{FF2B5EF4-FFF2-40B4-BE49-F238E27FC236}">
              <a16:creationId xmlns:a16="http://schemas.microsoft.com/office/drawing/2014/main" id="{2BC523DF-85C2-468A-BE65-4C03681421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71" name="Text Box 62">
          <a:extLst>
            <a:ext uri="{FF2B5EF4-FFF2-40B4-BE49-F238E27FC236}">
              <a16:creationId xmlns:a16="http://schemas.microsoft.com/office/drawing/2014/main" id="{8B780F53-B66D-4BC3-8889-4283CFE6D7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72" name="Text Box 63">
          <a:extLst>
            <a:ext uri="{FF2B5EF4-FFF2-40B4-BE49-F238E27FC236}">
              <a16:creationId xmlns:a16="http://schemas.microsoft.com/office/drawing/2014/main" id="{D192EC0D-24C6-46D1-B91B-768A9DDDFA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73" name="Text Box 64">
          <a:extLst>
            <a:ext uri="{FF2B5EF4-FFF2-40B4-BE49-F238E27FC236}">
              <a16:creationId xmlns:a16="http://schemas.microsoft.com/office/drawing/2014/main" id="{EAD0296D-7078-4D1C-961F-31EDF7C0E1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74" name="Text Box 59">
          <a:extLst>
            <a:ext uri="{FF2B5EF4-FFF2-40B4-BE49-F238E27FC236}">
              <a16:creationId xmlns:a16="http://schemas.microsoft.com/office/drawing/2014/main" id="{97FCF283-E5E7-4523-84B1-235DDF5C69E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75" name="Text Box 60">
          <a:extLst>
            <a:ext uri="{FF2B5EF4-FFF2-40B4-BE49-F238E27FC236}">
              <a16:creationId xmlns:a16="http://schemas.microsoft.com/office/drawing/2014/main" id="{CF7B666D-2AB3-434C-A3A6-E576167227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76" name="Text Box 61">
          <a:extLst>
            <a:ext uri="{FF2B5EF4-FFF2-40B4-BE49-F238E27FC236}">
              <a16:creationId xmlns:a16="http://schemas.microsoft.com/office/drawing/2014/main" id="{18CFB77F-DB8B-4FD8-AA3E-05E7039A134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604</xdr:row>
      <xdr:rowOff>0</xdr:rowOff>
    </xdr:from>
    <xdr:to>
      <xdr:col>1</xdr:col>
      <xdr:colOff>1952625</xdr:colOff>
      <xdr:row>606</xdr:row>
      <xdr:rowOff>1501</xdr:rowOff>
    </xdr:to>
    <xdr:sp macro="" textlink="">
      <xdr:nvSpPr>
        <xdr:cNvPr id="677" name="Text Box 62">
          <a:extLst>
            <a:ext uri="{FF2B5EF4-FFF2-40B4-BE49-F238E27FC236}">
              <a16:creationId xmlns:a16="http://schemas.microsoft.com/office/drawing/2014/main" id="{25C874E0-0D4E-4D84-894B-5CB6C8139EE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78" name="Text Box 59">
          <a:extLst>
            <a:ext uri="{FF2B5EF4-FFF2-40B4-BE49-F238E27FC236}">
              <a16:creationId xmlns:a16="http://schemas.microsoft.com/office/drawing/2014/main" id="{57E03E0B-B883-43F6-96D1-5307B2E977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79" name="Text Box 60">
          <a:extLst>
            <a:ext uri="{FF2B5EF4-FFF2-40B4-BE49-F238E27FC236}">
              <a16:creationId xmlns:a16="http://schemas.microsoft.com/office/drawing/2014/main" id="{DEBD77C6-20A9-48FD-9353-25FD7488DF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0" name="Text Box 61">
          <a:extLst>
            <a:ext uri="{FF2B5EF4-FFF2-40B4-BE49-F238E27FC236}">
              <a16:creationId xmlns:a16="http://schemas.microsoft.com/office/drawing/2014/main" id="{C31B43AC-6ED7-4410-9093-9C54335BA6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1" name="Text Box 62">
          <a:extLst>
            <a:ext uri="{FF2B5EF4-FFF2-40B4-BE49-F238E27FC236}">
              <a16:creationId xmlns:a16="http://schemas.microsoft.com/office/drawing/2014/main" id="{ACDFA5FC-9AB1-47C0-9A8D-5DECF2E88FC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F24F5435-24FA-48C0-976B-A6C4590DCD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3" name="Text Box 64">
          <a:extLst>
            <a:ext uri="{FF2B5EF4-FFF2-40B4-BE49-F238E27FC236}">
              <a16:creationId xmlns:a16="http://schemas.microsoft.com/office/drawing/2014/main" id="{F18EA936-C87B-47B2-8EAB-013677E0B4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4" name="Text Box 59">
          <a:extLst>
            <a:ext uri="{FF2B5EF4-FFF2-40B4-BE49-F238E27FC236}">
              <a16:creationId xmlns:a16="http://schemas.microsoft.com/office/drawing/2014/main" id="{68959B9D-9C3E-4049-A913-2033A726B4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5" name="Text Box 60">
          <a:extLst>
            <a:ext uri="{FF2B5EF4-FFF2-40B4-BE49-F238E27FC236}">
              <a16:creationId xmlns:a16="http://schemas.microsoft.com/office/drawing/2014/main" id="{4011D2C8-941F-46D9-B82D-25497BCB3C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6" name="Text Box 61">
          <a:extLst>
            <a:ext uri="{FF2B5EF4-FFF2-40B4-BE49-F238E27FC236}">
              <a16:creationId xmlns:a16="http://schemas.microsoft.com/office/drawing/2014/main" id="{345B9D6E-1D14-4387-8BE3-CC1EBB9297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7" name="Text Box 62">
          <a:extLst>
            <a:ext uri="{FF2B5EF4-FFF2-40B4-BE49-F238E27FC236}">
              <a16:creationId xmlns:a16="http://schemas.microsoft.com/office/drawing/2014/main" id="{F4CD0524-CB5E-4F63-BA73-8650F90CC8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8" name="Text Box 59">
          <a:extLst>
            <a:ext uri="{FF2B5EF4-FFF2-40B4-BE49-F238E27FC236}">
              <a16:creationId xmlns:a16="http://schemas.microsoft.com/office/drawing/2014/main" id="{D5B9EA50-CA0E-4A3F-AE06-2B5F008B61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89" name="Text Box 60">
          <a:extLst>
            <a:ext uri="{FF2B5EF4-FFF2-40B4-BE49-F238E27FC236}">
              <a16:creationId xmlns:a16="http://schemas.microsoft.com/office/drawing/2014/main" id="{69CE63B2-590C-4905-8C25-D45AEDA313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0" name="Text Box 61">
          <a:extLst>
            <a:ext uri="{FF2B5EF4-FFF2-40B4-BE49-F238E27FC236}">
              <a16:creationId xmlns:a16="http://schemas.microsoft.com/office/drawing/2014/main" id="{C2A7489B-1D66-4768-9D0E-43CE08B2C96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1" name="Text Box 62">
          <a:extLst>
            <a:ext uri="{FF2B5EF4-FFF2-40B4-BE49-F238E27FC236}">
              <a16:creationId xmlns:a16="http://schemas.microsoft.com/office/drawing/2014/main" id="{60D5B88A-DEEA-419D-862C-BA4AE90952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2" name="Text Box 63">
          <a:extLst>
            <a:ext uri="{FF2B5EF4-FFF2-40B4-BE49-F238E27FC236}">
              <a16:creationId xmlns:a16="http://schemas.microsoft.com/office/drawing/2014/main" id="{CD4D66F0-F85E-444D-BDB1-16287CC38A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3" name="Text Box 64">
          <a:extLst>
            <a:ext uri="{FF2B5EF4-FFF2-40B4-BE49-F238E27FC236}">
              <a16:creationId xmlns:a16="http://schemas.microsoft.com/office/drawing/2014/main" id="{06D835CC-DCC1-4122-B861-3C34A63B25C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4" name="Text Box 59">
          <a:extLst>
            <a:ext uri="{FF2B5EF4-FFF2-40B4-BE49-F238E27FC236}">
              <a16:creationId xmlns:a16="http://schemas.microsoft.com/office/drawing/2014/main" id="{1238D730-0CC2-4FE7-815A-D9C74EC0A4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5" name="Text Box 60">
          <a:extLst>
            <a:ext uri="{FF2B5EF4-FFF2-40B4-BE49-F238E27FC236}">
              <a16:creationId xmlns:a16="http://schemas.microsoft.com/office/drawing/2014/main" id="{3F210325-F061-4600-8EBB-4F7D54870EE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6" name="Text Box 61">
          <a:extLst>
            <a:ext uri="{FF2B5EF4-FFF2-40B4-BE49-F238E27FC236}">
              <a16:creationId xmlns:a16="http://schemas.microsoft.com/office/drawing/2014/main" id="{5D095CE1-6A22-4F48-8C19-9B3F3D1939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7" name="Text Box 62">
          <a:extLst>
            <a:ext uri="{FF2B5EF4-FFF2-40B4-BE49-F238E27FC236}">
              <a16:creationId xmlns:a16="http://schemas.microsoft.com/office/drawing/2014/main" id="{15F4F3A4-B967-4C2D-89BC-9EEC84C8497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8" name="Text Box 59">
          <a:extLst>
            <a:ext uri="{FF2B5EF4-FFF2-40B4-BE49-F238E27FC236}">
              <a16:creationId xmlns:a16="http://schemas.microsoft.com/office/drawing/2014/main" id="{FAAD99E0-110F-4D1D-9879-63237F5BAF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699" name="Text Box 60">
          <a:extLst>
            <a:ext uri="{FF2B5EF4-FFF2-40B4-BE49-F238E27FC236}">
              <a16:creationId xmlns:a16="http://schemas.microsoft.com/office/drawing/2014/main" id="{136D0582-1D32-4167-875F-F3909F67C4F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0" name="Text Box 61">
          <a:extLst>
            <a:ext uri="{FF2B5EF4-FFF2-40B4-BE49-F238E27FC236}">
              <a16:creationId xmlns:a16="http://schemas.microsoft.com/office/drawing/2014/main" id="{3F356158-D01E-4B32-A8BD-EE6CC1524DF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1" name="Text Box 62">
          <a:extLst>
            <a:ext uri="{FF2B5EF4-FFF2-40B4-BE49-F238E27FC236}">
              <a16:creationId xmlns:a16="http://schemas.microsoft.com/office/drawing/2014/main" id="{2191E768-19FA-4E2B-B0E0-691FA0112A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BC86A545-ECCB-4761-8E41-B51FD1C1BF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3" name="Text Box 64">
          <a:extLst>
            <a:ext uri="{FF2B5EF4-FFF2-40B4-BE49-F238E27FC236}">
              <a16:creationId xmlns:a16="http://schemas.microsoft.com/office/drawing/2014/main" id="{B48E79D1-F61C-453A-96CB-435757AD00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4" name="Text Box 59">
          <a:extLst>
            <a:ext uri="{FF2B5EF4-FFF2-40B4-BE49-F238E27FC236}">
              <a16:creationId xmlns:a16="http://schemas.microsoft.com/office/drawing/2014/main" id="{18146372-AF1E-4514-83F9-AFFE1F8DDE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5" name="Text Box 60">
          <a:extLst>
            <a:ext uri="{FF2B5EF4-FFF2-40B4-BE49-F238E27FC236}">
              <a16:creationId xmlns:a16="http://schemas.microsoft.com/office/drawing/2014/main" id="{FA080A25-B25E-457C-BA80-0D3B81AD73A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6" name="Text Box 61">
          <a:extLst>
            <a:ext uri="{FF2B5EF4-FFF2-40B4-BE49-F238E27FC236}">
              <a16:creationId xmlns:a16="http://schemas.microsoft.com/office/drawing/2014/main" id="{6EAA7930-B5A5-43F3-BED0-B455FAEB06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7" name="Text Box 62">
          <a:extLst>
            <a:ext uri="{FF2B5EF4-FFF2-40B4-BE49-F238E27FC236}">
              <a16:creationId xmlns:a16="http://schemas.microsoft.com/office/drawing/2014/main" id="{52B0FF41-426D-4C46-B5BF-2687E1954E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8" name="Text Box 59">
          <a:extLst>
            <a:ext uri="{FF2B5EF4-FFF2-40B4-BE49-F238E27FC236}">
              <a16:creationId xmlns:a16="http://schemas.microsoft.com/office/drawing/2014/main" id="{C9E3245A-C647-41A9-9FCB-845C5734EEE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09" name="Text Box 60">
          <a:extLst>
            <a:ext uri="{FF2B5EF4-FFF2-40B4-BE49-F238E27FC236}">
              <a16:creationId xmlns:a16="http://schemas.microsoft.com/office/drawing/2014/main" id="{E0E3CB6A-45B8-43A8-A553-655712C7AF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0" name="Text Box 61">
          <a:extLst>
            <a:ext uri="{FF2B5EF4-FFF2-40B4-BE49-F238E27FC236}">
              <a16:creationId xmlns:a16="http://schemas.microsoft.com/office/drawing/2014/main" id="{1F9AE6E5-3F4C-4CE7-BF7A-76D58E8588C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1" name="Text Box 62">
          <a:extLst>
            <a:ext uri="{FF2B5EF4-FFF2-40B4-BE49-F238E27FC236}">
              <a16:creationId xmlns:a16="http://schemas.microsoft.com/office/drawing/2014/main" id="{E577DEF2-8815-4CCF-813C-4065821440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2" name="Text Box 63">
          <a:extLst>
            <a:ext uri="{FF2B5EF4-FFF2-40B4-BE49-F238E27FC236}">
              <a16:creationId xmlns:a16="http://schemas.microsoft.com/office/drawing/2014/main" id="{8B75D17B-529F-4594-A09C-920D20DD7C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3" name="Text Box 64">
          <a:extLst>
            <a:ext uri="{FF2B5EF4-FFF2-40B4-BE49-F238E27FC236}">
              <a16:creationId xmlns:a16="http://schemas.microsoft.com/office/drawing/2014/main" id="{956D4102-847E-4EDC-BF68-6700B2C29CF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4" name="Text Box 59">
          <a:extLst>
            <a:ext uri="{FF2B5EF4-FFF2-40B4-BE49-F238E27FC236}">
              <a16:creationId xmlns:a16="http://schemas.microsoft.com/office/drawing/2014/main" id="{EEF179B3-96A9-4C8F-BE9C-076D9DE077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5" name="Text Box 60">
          <a:extLst>
            <a:ext uri="{FF2B5EF4-FFF2-40B4-BE49-F238E27FC236}">
              <a16:creationId xmlns:a16="http://schemas.microsoft.com/office/drawing/2014/main" id="{9B0E51B4-D4A9-45F6-87F0-0EA4D6D1BF3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6" name="Text Box 61">
          <a:extLst>
            <a:ext uri="{FF2B5EF4-FFF2-40B4-BE49-F238E27FC236}">
              <a16:creationId xmlns:a16="http://schemas.microsoft.com/office/drawing/2014/main" id="{57C6EB57-AD58-4F33-9B88-5C2590E3188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7" name="Text Box 62">
          <a:extLst>
            <a:ext uri="{FF2B5EF4-FFF2-40B4-BE49-F238E27FC236}">
              <a16:creationId xmlns:a16="http://schemas.microsoft.com/office/drawing/2014/main" id="{C368FB15-5077-4FDE-B4C4-1D8F5B5ADF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8" name="Text Box 59">
          <a:extLst>
            <a:ext uri="{FF2B5EF4-FFF2-40B4-BE49-F238E27FC236}">
              <a16:creationId xmlns:a16="http://schemas.microsoft.com/office/drawing/2014/main" id="{55A7DD29-C767-44AF-B7ED-CFA06D486E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19" name="Text Box 60">
          <a:extLst>
            <a:ext uri="{FF2B5EF4-FFF2-40B4-BE49-F238E27FC236}">
              <a16:creationId xmlns:a16="http://schemas.microsoft.com/office/drawing/2014/main" id="{7F611CFC-A0F8-472E-A7DA-4ED4A300D2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0" name="Text Box 61">
          <a:extLst>
            <a:ext uri="{FF2B5EF4-FFF2-40B4-BE49-F238E27FC236}">
              <a16:creationId xmlns:a16="http://schemas.microsoft.com/office/drawing/2014/main" id="{26F1169F-6595-4933-851F-17EB0A885F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1" name="Text Box 62">
          <a:extLst>
            <a:ext uri="{FF2B5EF4-FFF2-40B4-BE49-F238E27FC236}">
              <a16:creationId xmlns:a16="http://schemas.microsoft.com/office/drawing/2014/main" id="{09E6B316-9D08-4DEA-A191-FC07A2968F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31F8B1D4-5605-4641-854B-D5D06DD0BC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3" name="Text Box 64">
          <a:extLst>
            <a:ext uri="{FF2B5EF4-FFF2-40B4-BE49-F238E27FC236}">
              <a16:creationId xmlns:a16="http://schemas.microsoft.com/office/drawing/2014/main" id="{6CF44E96-85C3-48FD-865D-82AFF4C79D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4" name="Text Box 59">
          <a:extLst>
            <a:ext uri="{FF2B5EF4-FFF2-40B4-BE49-F238E27FC236}">
              <a16:creationId xmlns:a16="http://schemas.microsoft.com/office/drawing/2014/main" id="{2C7C7E5B-2843-433A-92DD-C4EB19782C6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5" name="Text Box 60">
          <a:extLst>
            <a:ext uri="{FF2B5EF4-FFF2-40B4-BE49-F238E27FC236}">
              <a16:creationId xmlns:a16="http://schemas.microsoft.com/office/drawing/2014/main" id="{26688251-F8C1-495D-BE0B-5438785C5E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6" name="Text Box 61">
          <a:extLst>
            <a:ext uri="{FF2B5EF4-FFF2-40B4-BE49-F238E27FC236}">
              <a16:creationId xmlns:a16="http://schemas.microsoft.com/office/drawing/2014/main" id="{E5F9EB72-3D24-4A7F-9442-93BBDAAD11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7" name="Text Box 62">
          <a:extLst>
            <a:ext uri="{FF2B5EF4-FFF2-40B4-BE49-F238E27FC236}">
              <a16:creationId xmlns:a16="http://schemas.microsoft.com/office/drawing/2014/main" id="{5C867E95-1F6F-4B92-8384-9C149EF0D7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8" name="Text Box 59">
          <a:extLst>
            <a:ext uri="{FF2B5EF4-FFF2-40B4-BE49-F238E27FC236}">
              <a16:creationId xmlns:a16="http://schemas.microsoft.com/office/drawing/2014/main" id="{D94D7DBB-CDA9-406A-B12D-B635E7A13C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29" name="Text Box 60">
          <a:extLst>
            <a:ext uri="{FF2B5EF4-FFF2-40B4-BE49-F238E27FC236}">
              <a16:creationId xmlns:a16="http://schemas.microsoft.com/office/drawing/2014/main" id="{A80E0F8C-12E8-4835-82A4-9EB41F4203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0" name="Text Box 61">
          <a:extLst>
            <a:ext uri="{FF2B5EF4-FFF2-40B4-BE49-F238E27FC236}">
              <a16:creationId xmlns:a16="http://schemas.microsoft.com/office/drawing/2014/main" id="{CDD15447-6E96-4018-BC55-6EA096A080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1" name="Text Box 62">
          <a:extLst>
            <a:ext uri="{FF2B5EF4-FFF2-40B4-BE49-F238E27FC236}">
              <a16:creationId xmlns:a16="http://schemas.microsoft.com/office/drawing/2014/main" id="{679A2F7A-7FCE-403D-95FD-941160D416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2" name="Text Box 63">
          <a:extLst>
            <a:ext uri="{FF2B5EF4-FFF2-40B4-BE49-F238E27FC236}">
              <a16:creationId xmlns:a16="http://schemas.microsoft.com/office/drawing/2014/main" id="{3C076FEE-8351-4E12-8589-454FE8E8FF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3" name="Text Box 64">
          <a:extLst>
            <a:ext uri="{FF2B5EF4-FFF2-40B4-BE49-F238E27FC236}">
              <a16:creationId xmlns:a16="http://schemas.microsoft.com/office/drawing/2014/main" id="{9E928BA9-09CE-453E-87C8-18944239AC5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4" name="Text Box 59">
          <a:extLst>
            <a:ext uri="{FF2B5EF4-FFF2-40B4-BE49-F238E27FC236}">
              <a16:creationId xmlns:a16="http://schemas.microsoft.com/office/drawing/2014/main" id="{914C7839-1E6E-4D77-AEB4-4774E70F3F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5" name="Text Box 60">
          <a:extLst>
            <a:ext uri="{FF2B5EF4-FFF2-40B4-BE49-F238E27FC236}">
              <a16:creationId xmlns:a16="http://schemas.microsoft.com/office/drawing/2014/main" id="{B3516A4F-8B9A-4775-81ED-692BEEF1F7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6" name="Text Box 61">
          <a:extLst>
            <a:ext uri="{FF2B5EF4-FFF2-40B4-BE49-F238E27FC236}">
              <a16:creationId xmlns:a16="http://schemas.microsoft.com/office/drawing/2014/main" id="{D80F9AD6-9168-477E-A5A9-E4C0EAF155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7" name="Text Box 62">
          <a:extLst>
            <a:ext uri="{FF2B5EF4-FFF2-40B4-BE49-F238E27FC236}">
              <a16:creationId xmlns:a16="http://schemas.microsoft.com/office/drawing/2014/main" id="{978D20E8-C05D-4744-B824-0C495125EF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8" name="Text Box 59">
          <a:extLst>
            <a:ext uri="{FF2B5EF4-FFF2-40B4-BE49-F238E27FC236}">
              <a16:creationId xmlns:a16="http://schemas.microsoft.com/office/drawing/2014/main" id="{DF4CB05A-F6B3-4B28-BFD9-CBE290503A0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39" name="Text Box 60">
          <a:extLst>
            <a:ext uri="{FF2B5EF4-FFF2-40B4-BE49-F238E27FC236}">
              <a16:creationId xmlns:a16="http://schemas.microsoft.com/office/drawing/2014/main" id="{2DAD1B2B-2753-4450-B183-E01857BB7A0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0" name="Text Box 61">
          <a:extLst>
            <a:ext uri="{FF2B5EF4-FFF2-40B4-BE49-F238E27FC236}">
              <a16:creationId xmlns:a16="http://schemas.microsoft.com/office/drawing/2014/main" id="{1FFBE46C-4069-48BB-BD8B-C9E7B1FC9F4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1" name="Text Box 62">
          <a:extLst>
            <a:ext uri="{FF2B5EF4-FFF2-40B4-BE49-F238E27FC236}">
              <a16:creationId xmlns:a16="http://schemas.microsoft.com/office/drawing/2014/main" id="{76DD6E0B-F121-4DCD-B053-88B30D618F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id="{765C10E4-2292-46D2-93AF-5CD7550EC9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3" name="Text Box 64">
          <a:extLst>
            <a:ext uri="{FF2B5EF4-FFF2-40B4-BE49-F238E27FC236}">
              <a16:creationId xmlns:a16="http://schemas.microsoft.com/office/drawing/2014/main" id="{B4912927-39EC-4812-A6AF-1D1F1415B4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4" name="Text Box 59">
          <a:extLst>
            <a:ext uri="{FF2B5EF4-FFF2-40B4-BE49-F238E27FC236}">
              <a16:creationId xmlns:a16="http://schemas.microsoft.com/office/drawing/2014/main" id="{7938711D-C943-4310-8C01-132C6C2F11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5" name="Text Box 60">
          <a:extLst>
            <a:ext uri="{FF2B5EF4-FFF2-40B4-BE49-F238E27FC236}">
              <a16:creationId xmlns:a16="http://schemas.microsoft.com/office/drawing/2014/main" id="{F8D3A636-6E0E-42C5-9615-C5A20469B2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6" name="Text Box 61">
          <a:extLst>
            <a:ext uri="{FF2B5EF4-FFF2-40B4-BE49-F238E27FC236}">
              <a16:creationId xmlns:a16="http://schemas.microsoft.com/office/drawing/2014/main" id="{9223DD87-AE3F-4DF4-9DDE-EC2CF83D31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7" name="Text Box 62">
          <a:extLst>
            <a:ext uri="{FF2B5EF4-FFF2-40B4-BE49-F238E27FC236}">
              <a16:creationId xmlns:a16="http://schemas.microsoft.com/office/drawing/2014/main" id="{704CB7F8-6D1C-4E6D-AC8C-388766EEFB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8" name="Text Box 59">
          <a:extLst>
            <a:ext uri="{FF2B5EF4-FFF2-40B4-BE49-F238E27FC236}">
              <a16:creationId xmlns:a16="http://schemas.microsoft.com/office/drawing/2014/main" id="{2B6D24CA-FCFF-4B7F-B50B-FF963C0D58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49" name="Text Box 60">
          <a:extLst>
            <a:ext uri="{FF2B5EF4-FFF2-40B4-BE49-F238E27FC236}">
              <a16:creationId xmlns:a16="http://schemas.microsoft.com/office/drawing/2014/main" id="{B3E9292C-1F85-40D7-B080-811B9F0753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50" name="Text Box 61">
          <a:extLst>
            <a:ext uri="{FF2B5EF4-FFF2-40B4-BE49-F238E27FC236}">
              <a16:creationId xmlns:a16="http://schemas.microsoft.com/office/drawing/2014/main" id="{9FB6C264-9B7B-44B9-B565-CB8DADD747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51" name="Text Box 62">
          <a:extLst>
            <a:ext uri="{FF2B5EF4-FFF2-40B4-BE49-F238E27FC236}">
              <a16:creationId xmlns:a16="http://schemas.microsoft.com/office/drawing/2014/main" id="{2D0598A1-B344-48BC-9728-4813A69163C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52" name="Text Box 63">
          <a:extLst>
            <a:ext uri="{FF2B5EF4-FFF2-40B4-BE49-F238E27FC236}">
              <a16:creationId xmlns:a16="http://schemas.microsoft.com/office/drawing/2014/main" id="{37B89AF6-8D08-42FE-B2BC-9D5CB2F494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53" name="Text Box 64">
          <a:extLst>
            <a:ext uri="{FF2B5EF4-FFF2-40B4-BE49-F238E27FC236}">
              <a16:creationId xmlns:a16="http://schemas.microsoft.com/office/drawing/2014/main" id="{BEDFE0EF-E6EC-4E1C-AFFA-4782F952A5C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54" name="Text Box 59">
          <a:extLst>
            <a:ext uri="{FF2B5EF4-FFF2-40B4-BE49-F238E27FC236}">
              <a16:creationId xmlns:a16="http://schemas.microsoft.com/office/drawing/2014/main" id="{B2C67BBE-BE37-441B-96BC-95414CB621E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55" name="Text Box 60">
          <a:extLst>
            <a:ext uri="{FF2B5EF4-FFF2-40B4-BE49-F238E27FC236}">
              <a16:creationId xmlns:a16="http://schemas.microsoft.com/office/drawing/2014/main" id="{680C2A7F-3A4E-417F-9723-9B817CA297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56" name="Text Box 61">
          <a:extLst>
            <a:ext uri="{FF2B5EF4-FFF2-40B4-BE49-F238E27FC236}">
              <a16:creationId xmlns:a16="http://schemas.microsoft.com/office/drawing/2014/main" id="{AA749AF7-F5AE-4BB7-B845-18EBEB0D76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757" name="Text Box 62">
          <a:extLst>
            <a:ext uri="{FF2B5EF4-FFF2-40B4-BE49-F238E27FC236}">
              <a16:creationId xmlns:a16="http://schemas.microsoft.com/office/drawing/2014/main" id="{3424D5CA-9C4D-43C8-9B1F-0093832144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58" name="Text Box 59">
          <a:extLst>
            <a:ext uri="{FF2B5EF4-FFF2-40B4-BE49-F238E27FC236}">
              <a16:creationId xmlns:a16="http://schemas.microsoft.com/office/drawing/2014/main" id="{6B609A96-B951-4623-9082-7E85D7919E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59" name="Text Box 60">
          <a:extLst>
            <a:ext uri="{FF2B5EF4-FFF2-40B4-BE49-F238E27FC236}">
              <a16:creationId xmlns:a16="http://schemas.microsoft.com/office/drawing/2014/main" id="{36FBF915-4E4E-4077-8B8E-0932BE831C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0" name="Text Box 61">
          <a:extLst>
            <a:ext uri="{FF2B5EF4-FFF2-40B4-BE49-F238E27FC236}">
              <a16:creationId xmlns:a16="http://schemas.microsoft.com/office/drawing/2014/main" id="{9B2B9175-58F0-49BC-9E46-57D9CF0114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1" name="Text Box 62">
          <a:extLst>
            <a:ext uri="{FF2B5EF4-FFF2-40B4-BE49-F238E27FC236}">
              <a16:creationId xmlns:a16="http://schemas.microsoft.com/office/drawing/2014/main" id="{75E23794-C598-411B-A7FB-97094E275B0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2" name="Text Box 63">
          <a:extLst>
            <a:ext uri="{FF2B5EF4-FFF2-40B4-BE49-F238E27FC236}">
              <a16:creationId xmlns:a16="http://schemas.microsoft.com/office/drawing/2014/main" id="{9AC10C1E-D7B9-4F4E-BB7E-347B57AB39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3" name="Text Box 64">
          <a:extLst>
            <a:ext uri="{FF2B5EF4-FFF2-40B4-BE49-F238E27FC236}">
              <a16:creationId xmlns:a16="http://schemas.microsoft.com/office/drawing/2014/main" id="{97B402ED-D8DF-4003-9BA3-36BF43B898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4" name="Text Box 59">
          <a:extLst>
            <a:ext uri="{FF2B5EF4-FFF2-40B4-BE49-F238E27FC236}">
              <a16:creationId xmlns:a16="http://schemas.microsoft.com/office/drawing/2014/main" id="{8FC3B81A-F0ED-4410-8A14-05BAEE52F11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5" name="Text Box 60">
          <a:extLst>
            <a:ext uri="{FF2B5EF4-FFF2-40B4-BE49-F238E27FC236}">
              <a16:creationId xmlns:a16="http://schemas.microsoft.com/office/drawing/2014/main" id="{3335AA4F-1B85-476E-87A6-4F17FFBDFDA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6" name="Text Box 61">
          <a:extLst>
            <a:ext uri="{FF2B5EF4-FFF2-40B4-BE49-F238E27FC236}">
              <a16:creationId xmlns:a16="http://schemas.microsoft.com/office/drawing/2014/main" id="{DC3BB990-C1A7-4D5A-81BB-E8383B0FFF3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7" name="Text Box 62">
          <a:extLst>
            <a:ext uri="{FF2B5EF4-FFF2-40B4-BE49-F238E27FC236}">
              <a16:creationId xmlns:a16="http://schemas.microsoft.com/office/drawing/2014/main" id="{7C4E20AF-5C88-4B52-85C7-F56B8B4563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8" name="Text Box 59">
          <a:extLst>
            <a:ext uri="{FF2B5EF4-FFF2-40B4-BE49-F238E27FC236}">
              <a16:creationId xmlns:a16="http://schemas.microsoft.com/office/drawing/2014/main" id="{FEF09B06-6596-4D7B-9457-46CCFFDE52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69" name="Text Box 60">
          <a:extLst>
            <a:ext uri="{FF2B5EF4-FFF2-40B4-BE49-F238E27FC236}">
              <a16:creationId xmlns:a16="http://schemas.microsoft.com/office/drawing/2014/main" id="{BC940D1F-3BA5-4D29-8021-14D703B5EFC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0" name="Text Box 61">
          <a:extLst>
            <a:ext uri="{FF2B5EF4-FFF2-40B4-BE49-F238E27FC236}">
              <a16:creationId xmlns:a16="http://schemas.microsoft.com/office/drawing/2014/main" id="{BA2673DD-F474-4CCA-86B1-DB1238F72F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1" name="Text Box 62">
          <a:extLst>
            <a:ext uri="{FF2B5EF4-FFF2-40B4-BE49-F238E27FC236}">
              <a16:creationId xmlns:a16="http://schemas.microsoft.com/office/drawing/2014/main" id="{16E9EB3A-75FB-4CCA-BF5F-BFE5861B59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2" name="Text Box 63">
          <a:extLst>
            <a:ext uri="{FF2B5EF4-FFF2-40B4-BE49-F238E27FC236}">
              <a16:creationId xmlns:a16="http://schemas.microsoft.com/office/drawing/2014/main" id="{C9C9BE44-E140-4B67-8967-9CAB9B5E359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3" name="Text Box 64">
          <a:extLst>
            <a:ext uri="{FF2B5EF4-FFF2-40B4-BE49-F238E27FC236}">
              <a16:creationId xmlns:a16="http://schemas.microsoft.com/office/drawing/2014/main" id="{15CE0CB2-EB88-4314-833A-68E704FA729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4" name="Text Box 59">
          <a:extLst>
            <a:ext uri="{FF2B5EF4-FFF2-40B4-BE49-F238E27FC236}">
              <a16:creationId xmlns:a16="http://schemas.microsoft.com/office/drawing/2014/main" id="{BF1B7708-BAAA-4C3E-BB05-26BC1239EC3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5" name="Text Box 60">
          <a:extLst>
            <a:ext uri="{FF2B5EF4-FFF2-40B4-BE49-F238E27FC236}">
              <a16:creationId xmlns:a16="http://schemas.microsoft.com/office/drawing/2014/main" id="{9600B921-F63E-40D3-9ED2-3CF77B2BFB5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6" name="Text Box 61">
          <a:extLst>
            <a:ext uri="{FF2B5EF4-FFF2-40B4-BE49-F238E27FC236}">
              <a16:creationId xmlns:a16="http://schemas.microsoft.com/office/drawing/2014/main" id="{BFE5373D-542F-4150-99B1-23A6742017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7" name="Text Box 62">
          <a:extLst>
            <a:ext uri="{FF2B5EF4-FFF2-40B4-BE49-F238E27FC236}">
              <a16:creationId xmlns:a16="http://schemas.microsoft.com/office/drawing/2014/main" id="{B9E3D13A-AC40-4663-B923-5780E85D4F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8" name="Text Box 59">
          <a:extLst>
            <a:ext uri="{FF2B5EF4-FFF2-40B4-BE49-F238E27FC236}">
              <a16:creationId xmlns:a16="http://schemas.microsoft.com/office/drawing/2014/main" id="{F6384D53-98C9-4AEC-A451-50793DFEE7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79" name="Text Box 60">
          <a:extLst>
            <a:ext uri="{FF2B5EF4-FFF2-40B4-BE49-F238E27FC236}">
              <a16:creationId xmlns:a16="http://schemas.microsoft.com/office/drawing/2014/main" id="{30DA62E4-359A-41C5-89E2-5A0F1BA7E6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0" name="Text Box 61">
          <a:extLst>
            <a:ext uri="{FF2B5EF4-FFF2-40B4-BE49-F238E27FC236}">
              <a16:creationId xmlns:a16="http://schemas.microsoft.com/office/drawing/2014/main" id="{D6ADE1EF-F1DB-406C-A93B-15448AD96D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1" name="Text Box 62">
          <a:extLst>
            <a:ext uri="{FF2B5EF4-FFF2-40B4-BE49-F238E27FC236}">
              <a16:creationId xmlns:a16="http://schemas.microsoft.com/office/drawing/2014/main" id="{14CBC443-5F96-4E1A-A515-F3036DB519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2" name="Text Box 63">
          <a:extLst>
            <a:ext uri="{FF2B5EF4-FFF2-40B4-BE49-F238E27FC236}">
              <a16:creationId xmlns:a16="http://schemas.microsoft.com/office/drawing/2014/main" id="{F0DACA94-78EB-4243-89C5-7A67AF39D3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3" name="Text Box 64">
          <a:extLst>
            <a:ext uri="{FF2B5EF4-FFF2-40B4-BE49-F238E27FC236}">
              <a16:creationId xmlns:a16="http://schemas.microsoft.com/office/drawing/2014/main" id="{15733C0F-C96B-46AA-B40B-B66646A789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4" name="Text Box 59">
          <a:extLst>
            <a:ext uri="{FF2B5EF4-FFF2-40B4-BE49-F238E27FC236}">
              <a16:creationId xmlns:a16="http://schemas.microsoft.com/office/drawing/2014/main" id="{0BC777C9-34C4-4D78-B656-3CD34F798B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5" name="Text Box 60">
          <a:extLst>
            <a:ext uri="{FF2B5EF4-FFF2-40B4-BE49-F238E27FC236}">
              <a16:creationId xmlns:a16="http://schemas.microsoft.com/office/drawing/2014/main" id="{150906FB-EBDE-4A3F-8A71-69753F5012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6" name="Text Box 61">
          <a:extLst>
            <a:ext uri="{FF2B5EF4-FFF2-40B4-BE49-F238E27FC236}">
              <a16:creationId xmlns:a16="http://schemas.microsoft.com/office/drawing/2014/main" id="{FB6C9B51-7657-4597-9F6D-3B510033CE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7" name="Text Box 62">
          <a:extLst>
            <a:ext uri="{FF2B5EF4-FFF2-40B4-BE49-F238E27FC236}">
              <a16:creationId xmlns:a16="http://schemas.microsoft.com/office/drawing/2014/main" id="{525E2BA6-660B-4536-BD6F-536990D19D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8" name="Text Box 59">
          <a:extLst>
            <a:ext uri="{FF2B5EF4-FFF2-40B4-BE49-F238E27FC236}">
              <a16:creationId xmlns:a16="http://schemas.microsoft.com/office/drawing/2014/main" id="{97BDEAE5-CAAD-492D-B960-311FFEDC644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89" name="Text Box 60">
          <a:extLst>
            <a:ext uri="{FF2B5EF4-FFF2-40B4-BE49-F238E27FC236}">
              <a16:creationId xmlns:a16="http://schemas.microsoft.com/office/drawing/2014/main" id="{F9CC4CBA-4DD2-44F6-A8FF-5D8E2CF590B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0" name="Text Box 61">
          <a:extLst>
            <a:ext uri="{FF2B5EF4-FFF2-40B4-BE49-F238E27FC236}">
              <a16:creationId xmlns:a16="http://schemas.microsoft.com/office/drawing/2014/main" id="{FB323E4F-D0B3-460C-BBC4-BED5876004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1" name="Text Box 62">
          <a:extLst>
            <a:ext uri="{FF2B5EF4-FFF2-40B4-BE49-F238E27FC236}">
              <a16:creationId xmlns:a16="http://schemas.microsoft.com/office/drawing/2014/main" id="{243AD467-E2F9-4C47-B05D-D662A41A9DE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2" name="Text Box 63">
          <a:extLst>
            <a:ext uri="{FF2B5EF4-FFF2-40B4-BE49-F238E27FC236}">
              <a16:creationId xmlns:a16="http://schemas.microsoft.com/office/drawing/2014/main" id="{21523F7D-E13E-411E-B332-4DA81E3064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3" name="Text Box 64">
          <a:extLst>
            <a:ext uri="{FF2B5EF4-FFF2-40B4-BE49-F238E27FC236}">
              <a16:creationId xmlns:a16="http://schemas.microsoft.com/office/drawing/2014/main" id="{DE09194A-5470-4FE6-A06D-33C6BE7398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4" name="Text Box 59">
          <a:extLst>
            <a:ext uri="{FF2B5EF4-FFF2-40B4-BE49-F238E27FC236}">
              <a16:creationId xmlns:a16="http://schemas.microsoft.com/office/drawing/2014/main" id="{3880207F-3FA2-4700-A4DB-68BD67EF3EE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5" name="Text Box 60">
          <a:extLst>
            <a:ext uri="{FF2B5EF4-FFF2-40B4-BE49-F238E27FC236}">
              <a16:creationId xmlns:a16="http://schemas.microsoft.com/office/drawing/2014/main" id="{04F2DAB9-D84D-471D-B9DA-2D4411617E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6" name="Text Box 61">
          <a:extLst>
            <a:ext uri="{FF2B5EF4-FFF2-40B4-BE49-F238E27FC236}">
              <a16:creationId xmlns:a16="http://schemas.microsoft.com/office/drawing/2014/main" id="{51158DE9-7C81-4580-A835-A94F661D014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7" name="Text Box 62">
          <a:extLst>
            <a:ext uri="{FF2B5EF4-FFF2-40B4-BE49-F238E27FC236}">
              <a16:creationId xmlns:a16="http://schemas.microsoft.com/office/drawing/2014/main" id="{C0278C17-443E-4CF1-B9D3-E5D9F6826B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8" name="Text Box 59">
          <a:extLst>
            <a:ext uri="{FF2B5EF4-FFF2-40B4-BE49-F238E27FC236}">
              <a16:creationId xmlns:a16="http://schemas.microsoft.com/office/drawing/2014/main" id="{37693433-DD46-40F0-BE63-4BB21B1F84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799" name="Text Box 60">
          <a:extLst>
            <a:ext uri="{FF2B5EF4-FFF2-40B4-BE49-F238E27FC236}">
              <a16:creationId xmlns:a16="http://schemas.microsoft.com/office/drawing/2014/main" id="{9926A810-5A2E-44BD-BED2-A09C345010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0" name="Text Box 61">
          <a:extLst>
            <a:ext uri="{FF2B5EF4-FFF2-40B4-BE49-F238E27FC236}">
              <a16:creationId xmlns:a16="http://schemas.microsoft.com/office/drawing/2014/main" id="{2E8C79FC-B6C8-4F1A-915B-A24B4771A5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1" name="Text Box 62">
          <a:extLst>
            <a:ext uri="{FF2B5EF4-FFF2-40B4-BE49-F238E27FC236}">
              <a16:creationId xmlns:a16="http://schemas.microsoft.com/office/drawing/2014/main" id="{7B4A74AB-238B-4D0C-A29A-AE3939C87E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2" name="Text Box 63">
          <a:extLst>
            <a:ext uri="{FF2B5EF4-FFF2-40B4-BE49-F238E27FC236}">
              <a16:creationId xmlns:a16="http://schemas.microsoft.com/office/drawing/2014/main" id="{7E73F5EB-D66E-4941-A91A-FED795C28E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3" name="Text Box 64">
          <a:extLst>
            <a:ext uri="{FF2B5EF4-FFF2-40B4-BE49-F238E27FC236}">
              <a16:creationId xmlns:a16="http://schemas.microsoft.com/office/drawing/2014/main" id="{8A8EE4CC-A700-4C42-9472-3EAAB27720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4" name="Text Box 59">
          <a:extLst>
            <a:ext uri="{FF2B5EF4-FFF2-40B4-BE49-F238E27FC236}">
              <a16:creationId xmlns:a16="http://schemas.microsoft.com/office/drawing/2014/main" id="{2DBC2C9A-E556-477A-BFA7-960A943597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5" name="Text Box 60">
          <a:extLst>
            <a:ext uri="{FF2B5EF4-FFF2-40B4-BE49-F238E27FC236}">
              <a16:creationId xmlns:a16="http://schemas.microsoft.com/office/drawing/2014/main" id="{85D5A9AA-9C14-4571-BFFA-241EDB4388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6" name="Text Box 61">
          <a:extLst>
            <a:ext uri="{FF2B5EF4-FFF2-40B4-BE49-F238E27FC236}">
              <a16:creationId xmlns:a16="http://schemas.microsoft.com/office/drawing/2014/main" id="{7BFF6930-8122-412E-AD82-D9EF0D331ED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7" name="Text Box 62">
          <a:extLst>
            <a:ext uri="{FF2B5EF4-FFF2-40B4-BE49-F238E27FC236}">
              <a16:creationId xmlns:a16="http://schemas.microsoft.com/office/drawing/2014/main" id="{28CBEC61-7C5D-4999-86C1-F584C406FA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8" name="Text Box 59">
          <a:extLst>
            <a:ext uri="{FF2B5EF4-FFF2-40B4-BE49-F238E27FC236}">
              <a16:creationId xmlns:a16="http://schemas.microsoft.com/office/drawing/2014/main" id="{5197251F-D864-49B0-8E88-7B266A2083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09" name="Text Box 60">
          <a:extLst>
            <a:ext uri="{FF2B5EF4-FFF2-40B4-BE49-F238E27FC236}">
              <a16:creationId xmlns:a16="http://schemas.microsoft.com/office/drawing/2014/main" id="{9B9283D9-5594-485E-8439-E52B269EB8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0" name="Text Box 61">
          <a:extLst>
            <a:ext uri="{FF2B5EF4-FFF2-40B4-BE49-F238E27FC236}">
              <a16:creationId xmlns:a16="http://schemas.microsoft.com/office/drawing/2014/main" id="{34817E84-4859-477D-BFC4-4C18014B0EF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1" name="Text Box 62">
          <a:extLst>
            <a:ext uri="{FF2B5EF4-FFF2-40B4-BE49-F238E27FC236}">
              <a16:creationId xmlns:a16="http://schemas.microsoft.com/office/drawing/2014/main" id="{251EADE2-DB65-4D25-B8A7-535850084E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2" name="Text Box 63">
          <a:extLst>
            <a:ext uri="{FF2B5EF4-FFF2-40B4-BE49-F238E27FC236}">
              <a16:creationId xmlns:a16="http://schemas.microsoft.com/office/drawing/2014/main" id="{823AACB5-D430-445E-8A40-3128CDDE97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3" name="Text Box 64">
          <a:extLst>
            <a:ext uri="{FF2B5EF4-FFF2-40B4-BE49-F238E27FC236}">
              <a16:creationId xmlns:a16="http://schemas.microsoft.com/office/drawing/2014/main" id="{CBAFA7AC-AA5D-4843-A83A-ED8B3B9D17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4" name="Text Box 59">
          <a:extLst>
            <a:ext uri="{FF2B5EF4-FFF2-40B4-BE49-F238E27FC236}">
              <a16:creationId xmlns:a16="http://schemas.microsoft.com/office/drawing/2014/main" id="{68F931CC-6C98-4C58-BD23-6BB09EA3C7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5" name="Text Box 60">
          <a:extLst>
            <a:ext uri="{FF2B5EF4-FFF2-40B4-BE49-F238E27FC236}">
              <a16:creationId xmlns:a16="http://schemas.microsoft.com/office/drawing/2014/main" id="{E38B00A4-FF6A-4F90-AB0F-28A29B65AB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6" name="Text Box 61">
          <a:extLst>
            <a:ext uri="{FF2B5EF4-FFF2-40B4-BE49-F238E27FC236}">
              <a16:creationId xmlns:a16="http://schemas.microsoft.com/office/drawing/2014/main" id="{9C0BBC59-B3B2-46EB-904B-05135E8701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7" name="Text Box 62">
          <a:extLst>
            <a:ext uri="{FF2B5EF4-FFF2-40B4-BE49-F238E27FC236}">
              <a16:creationId xmlns:a16="http://schemas.microsoft.com/office/drawing/2014/main" id="{101A081B-8BE0-4DB8-B621-5E0645A2BE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8" name="Text Box 59">
          <a:extLst>
            <a:ext uri="{FF2B5EF4-FFF2-40B4-BE49-F238E27FC236}">
              <a16:creationId xmlns:a16="http://schemas.microsoft.com/office/drawing/2014/main" id="{C2ADA25C-35DF-4547-9464-2C03530595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19" name="Text Box 60">
          <a:extLst>
            <a:ext uri="{FF2B5EF4-FFF2-40B4-BE49-F238E27FC236}">
              <a16:creationId xmlns:a16="http://schemas.microsoft.com/office/drawing/2014/main" id="{BEAF6584-3DE4-456C-A745-6AF463C464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0" name="Text Box 61">
          <a:extLst>
            <a:ext uri="{FF2B5EF4-FFF2-40B4-BE49-F238E27FC236}">
              <a16:creationId xmlns:a16="http://schemas.microsoft.com/office/drawing/2014/main" id="{4357F468-5F73-4484-AECB-0BD818FC691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1" name="Text Box 62">
          <a:extLst>
            <a:ext uri="{FF2B5EF4-FFF2-40B4-BE49-F238E27FC236}">
              <a16:creationId xmlns:a16="http://schemas.microsoft.com/office/drawing/2014/main" id="{AA0F1BCE-608E-42C5-8E45-9AED8F08FFE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2" name="Text Box 63">
          <a:extLst>
            <a:ext uri="{FF2B5EF4-FFF2-40B4-BE49-F238E27FC236}">
              <a16:creationId xmlns:a16="http://schemas.microsoft.com/office/drawing/2014/main" id="{3429BF5C-A0A1-4022-8D66-F377E1691C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3" name="Text Box 64">
          <a:extLst>
            <a:ext uri="{FF2B5EF4-FFF2-40B4-BE49-F238E27FC236}">
              <a16:creationId xmlns:a16="http://schemas.microsoft.com/office/drawing/2014/main" id="{BAD2570D-0B87-4643-9CB3-13D2D3307F6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4" name="Text Box 59">
          <a:extLst>
            <a:ext uri="{FF2B5EF4-FFF2-40B4-BE49-F238E27FC236}">
              <a16:creationId xmlns:a16="http://schemas.microsoft.com/office/drawing/2014/main" id="{21636A75-2C62-4077-894C-4697B1C7AAD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5" name="Text Box 60">
          <a:extLst>
            <a:ext uri="{FF2B5EF4-FFF2-40B4-BE49-F238E27FC236}">
              <a16:creationId xmlns:a16="http://schemas.microsoft.com/office/drawing/2014/main" id="{0DABC675-DCF2-48FC-8E1E-2D00C07E97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6" name="Text Box 61">
          <a:extLst>
            <a:ext uri="{FF2B5EF4-FFF2-40B4-BE49-F238E27FC236}">
              <a16:creationId xmlns:a16="http://schemas.microsoft.com/office/drawing/2014/main" id="{C4EB6799-C4F0-4F27-9AAA-B3F7FE2B0E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7" name="Text Box 62">
          <a:extLst>
            <a:ext uri="{FF2B5EF4-FFF2-40B4-BE49-F238E27FC236}">
              <a16:creationId xmlns:a16="http://schemas.microsoft.com/office/drawing/2014/main" id="{81117694-5F94-4B69-B864-2DE88E086E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8" name="Text Box 59">
          <a:extLst>
            <a:ext uri="{FF2B5EF4-FFF2-40B4-BE49-F238E27FC236}">
              <a16:creationId xmlns:a16="http://schemas.microsoft.com/office/drawing/2014/main" id="{70E03AD7-1886-4B47-B7BE-977AE228D38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29" name="Text Box 60">
          <a:extLst>
            <a:ext uri="{FF2B5EF4-FFF2-40B4-BE49-F238E27FC236}">
              <a16:creationId xmlns:a16="http://schemas.microsoft.com/office/drawing/2014/main" id="{A9D674F6-D068-4E8F-B914-E7B59DE7FA0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0" name="Text Box 61">
          <a:extLst>
            <a:ext uri="{FF2B5EF4-FFF2-40B4-BE49-F238E27FC236}">
              <a16:creationId xmlns:a16="http://schemas.microsoft.com/office/drawing/2014/main" id="{9338F686-135A-43C4-9525-0989FEE95F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1" name="Text Box 62">
          <a:extLst>
            <a:ext uri="{FF2B5EF4-FFF2-40B4-BE49-F238E27FC236}">
              <a16:creationId xmlns:a16="http://schemas.microsoft.com/office/drawing/2014/main" id="{BF394B12-AAB6-44F8-B636-8EFA6078A7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2" name="Text Box 63">
          <a:extLst>
            <a:ext uri="{FF2B5EF4-FFF2-40B4-BE49-F238E27FC236}">
              <a16:creationId xmlns:a16="http://schemas.microsoft.com/office/drawing/2014/main" id="{93951919-82B4-4FE1-8A25-F14F9E0D1B9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3" name="Text Box 64">
          <a:extLst>
            <a:ext uri="{FF2B5EF4-FFF2-40B4-BE49-F238E27FC236}">
              <a16:creationId xmlns:a16="http://schemas.microsoft.com/office/drawing/2014/main" id="{8F3B3395-B061-4F93-B176-B5FE193E93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4" name="Text Box 59">
          <a:extLst>
            <a:ext uri="{FF2B5EF4-FFF2-40B4-BE49-F238E27FC236}">
              <a16:creationId xmlns:a16="http://schemas.microsoft.com/office/drawing/2014/main" id="{1CAC9AED-0676-434E-BB49-BFB5EBE1B6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5" name="Text Box 60">
          <a:extLst>
            <a:ext uri="{FF2B5EF4-FFF2-40B4-BE49-F238E27FC236}">
              <a16:creationId xmlns:a16="http://schemas.microsoft.com/office/drawing/2014/main" id="{973AEF6A-5F74-401B-81F9-CF1D2544DA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6" name="Text Box 61">
          <a:extLst>
            <a:ext uri="{FF2B5EF4-FFF2-40B4-BE49-F238E27FC236}">
              <a16:creationId xmlns:a16="http://schemas.microsoft.com/office/drawing/2014/main" id="{9EDE3A4A-4527-49F1-A099-7FFC55D867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7" name="Text Box 62">
          <a:extLst>
            <a:ext uri="{FF2B5EF4-FFF2-40B4-BE49-F238E27FC236}">
              <a16:creationId xmlns:a16="http://schemas.microsoft.com/office/drawing/2014/main" id="{3D418311-3F35-43F4-B1C4-5E72290F7C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8" name="Text Box 59">
          <a:extLst>
            <a:ext uri="{FF2B5EF4-FFF2-40B4-BE49-F238E27FC236}">
              <a16:creationId xmlns:a16="http://schemas.microsoft.com/office/drawing/2014/main" id="{37F235BE-57F8-48BC-919F-0AC08BA123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39" name="Text Box 60">
          <a:extLst>
            <a:ext uri="{FF2B5EF4-FFF2-40B4-BE49-F238E27FC236}">
              <a16:creationId xmlns:a16="http://schemas.microsoft.com/office/drawing/2014/main" id="{53AA24DA-5656-41BA-8F82-3CE583D53C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0" name="Text Box 61">
          <a:extLst>
            <a:ext uri="{FF2B5EF4-FFF2-40B4-BE49-F238E27FC236}">
              <a16:creationId xmlns:a16="http://schemas.microsoft.com/office/drawing/2014/main" id="{76FD006D-8348-4205-B39A-13DD0ADD81E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1" name="Text Box 62">
          <a:extLst>
            <a:ext uri="{FF2B5EF4-FFF2-40B4-BE49-F238E27FC236}">
              <a16:creationId xmlns:a16="http://schemas.microsoft.com/office/drawing/2014/main" id="{D32A0790-ECA8-4F05-821B-F273FD8E48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2" name="Text Box 63">
          <a:extLst>
            <a:ext uri="{FF2B5EF4-FFF2-40B4-BE49-F238E27FC236}">
              <a16:creationId xmlns:a16="http://schemas.microsoft.com/office/drawing/2014/main" id="{9215E491-EC4F-47DE-A189-5680EADA03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3" name="Text Box 64">
          <a:extLst>
            <a:ext uri="{FF2B5EF4-FFF2-40B4-BE49-F238E27FC236}">
              <a16:creationId xmlns:a16="http://schemas.microsoft.com/office/drawing/2014/main" id="{6D8CFB9C-09F3-4531-8795-441620D0AE4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4" name="Text Box 59">
          <a:extLst>
            <a:ext uri="{FF2B5EF4-FFF2-40B4-BE49-F238E27FC236}">
              <a16:creationId xmlns:a16="http://schemas.microsoft.com/office/drawing/2014/main" id="{BD50A3A6-8024-4332-8A9E-894A7FBE68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5" name="Text Box 60">
          <a:extLst>
            <a:ext uri="{FF2B5EF4-FFF2-40B4-BE49-F238E27FC236}">
              <a16:creationId xmlns:a16="http://schemas.microsoft.com/office/drawing/2014/main" id="{EC83E813-0D6F-4BD9-BB2F-FC2835EF2EF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6" name="Text Box 61">
          <a:extLst>
            <a:ext uri="{FF2B5EF4-FFF2-40B4-BE49-F238E27FC236}">
              <a16:creationId xmlns:a16="http://schemas.microsoft.com/office/drawing/2014/main" id="{513C5F69-00BD-4C90-85BA-6EF7DCBB589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7" name="Text Box 62">
          <a:extLst>
            <a:ext uri="{FF2B5EF4-FFF2-40B4-BE49-F238E27FC236}">
              <a16:creationId xmlns:a16="http://schemas.microsoft.com/office/drawing/2014/main" id="{FDE6B2E7-C04B-443C-B8E6-7D8281A0148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8" name="Text Box 59">
          <a:extLst>
            <a:ext uri="{FF2B5EF4-FFF2-40B4-BE49-F238E27FC236}">
              <a16:creationId xmlns:a16="http://schemas.microsoft.com/office/drawing/2014/main" id="{55E27D8F-7FC6-49C2-91F9-314DA0CF5E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49" name="Text Box 60">
          <a:extLst>
            <a:ext uri="{FF2B5EF4-FFF2-40B4-BE49-F238E27FC236}">
              <a16:creationId xmlns:a16="http://schemas.microsoft.com/office/drawing/2014/main" id="{3A3F00FB-37A3-4584-B31B-1797FAFF4C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50" name="Text Box 61">
          <a:extLst>
            <a:ext uri="{FF2B5EF4-FFF2-40B4-BE49-F238E27FC236}">
              <a16:creationId xmlns:a16="http://schemas.microsoft.com/office/drawing/2014/main" id="{7808E419-8F7C-458B-BC02-062E7605E1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51" name="Text Box 62">
          <a:extLst>
            <a:ext uri="{FF2B5EF4-FFF2-40B4-BE49-F238E27FC236}">
              <a16:creationId xmlns:a16="http://schemas.microsoft.com/office/drawing/2014/main" id="{D686CA2F-56F5-4FAD-927C-F953C75143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52" name="Text Box 63">
          <a:extLst>
            <a:ext uri="{FF2B5EF4-FFF2-40B4-BE49-F238E27FC236}">
              <a16:creationId xmlns:a16="http://schemas.microsoft.com/office/drawing/2014/main" id="{FC18503D-6DB2-40CF-8A82-EBE5EE1EE8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53" name="Text Box 64">
          <a:extLst>
            <a:ext uri="{FF2B5EF4-FFF2-40B4-BE49-F238E27FC236}">
              <a16:creationId xmlns:a16="http://schemas.microsoft.com/office/drawing/2014/main" id="{CB7A9431-CD81-4B3F-86FC-886883E4F3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54" name="Text Box 59">
          <a:extLst>
            <a:ext uri="{FF2B5EF4-FFF2-40B4-BE49-F238E27FC236}">
              <a16:creationId xmlns:a16="http://schemas.microsoft.com/office/drawing/2014/main" id="{D2DAA696-D536-4B39-AD58-8C8DD52A14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55" name="Text Box 60">
          <a:extLst>
            <a:ext uri="{FF2B5EF4-FFF2-40B4-BE49-F238E27FC236}">
              <a16:creationId xmlns:a16="http://schemas.microsoft.com/office/drawing/2014/main" id="{2061270F-E13D-4AAC-A9CC-27E86FEC75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56" name="Text Box 61">
          <a:extLst>
            <a:ext uri="{FF2B5EF4-FFF2-40B4-BE49-F238E27FC236}">
              <a16:creationId xmlns:a16="http://schemas.microsoft.com/office/drawing/2014/main" id="{3706EEFC-5AC8-4715-B5FF-16B8C549E4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857" name="Text Box 62">
          <a:extLst>
            <a:ext uri="{FF2B5EF4-FFF2-40B4-BE49-F238E27FC236}">
              <a16:creationId xmlns:a16="http://schemas.microsoft.com/office/drawing/2014/main" id="{2C70F20E-E6CF-4169-B9D3-13EA91AC7A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58" name="Text Box 59">
          <a:extLst>
            <a:ext uri="{FF2B5EF4-FFF2-40B4-BE49-F238E27FC236}">
              <a16:creationId xmlns:a16="http://schemas.microsoft.com/office/drawing/2014/main" id="{07F63E18-1752-4C87-99D0-F215AC4803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59" name="Text Box 60">
          <a:extLst>
            <a:ext uri="{FF2B5EF4-FFF2-40B4-BE49-F238E27FC236}">
              <a16:creationId xmlns:a16="http://schemas.microsoft.com/office/drawing/2014/main" id="{B1AE001A-514A-47D3-8E08-7A3B1879E3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0" name="Text Box 61">
          <a:extLst>
            <a:ext uri="{FF2B5EF4-FFF2-40B4-BE49-F238E27FC236}">
              <a16:creationId xmlns:a16="http://schemas.microsoft.com/office/drawing/2014/main" id="{63A22395-837F-4E45-8534-F60BDAF3AA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1" name="Text Box 62">
          <a:extLst>
            <a:ext uri="{FF2B5EF4-FFF2-40B4-BE49-F238E27FC236}">
              <a16:creationId xmlns:a16="http://schemas.microsoft.com/office/drawing/2014/main" id="{8409C10E-E70F-48F2-8DFE-915C2E92954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2" name="Text Box 63">
          <a:extLst>
            <a:ext uri="{FF2B5EF4-FFF2-40B4-BE49-F238E27FC236}">
              <a16:creationId xmlns:a16="http://schemas.microsoft.com/office/drawing/2014/main" id="{631152E6-B359-40E6-9D72-13B253C8311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3" name="Text Box 64">
          <a:extLst>
            <a:ext uri="{FF2B5EF4-FFF2-40B4-BE49-F238E27FC236}">
              <a16:creationId xmlns:a16="http://schemas.microsoft.com/office/drawing/2014/main" id="{3A48B233-B001-439B-AED4-25D498FBC2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4" name="Text Box 59">
          <a:extLst>
            <a:ext uri="{FF2B5EF4-FFF2-40B4-BE49-F238E27FC236}">
              <a16:creationId xmlns:a16="http://schemas.microsoft.com/office/drawing/2014/main" id="{16E64C82-63F5-40A9-99AB-C1EC99ABC4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5" name="Text Box 60">
          <a:extLst>
            <a:ext uri="{FF2B5EF4-FFF2-40B4-BE49-F238E27FC236}">
              <a16:creationId xmlns:a16="http://schemas.microsoft.com/office/drawing/2014/main" id="{A598EA11-D911-4C2E-A6E3-410B485113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6" name="Text Box 61">
          <a:extLst>
            <a:ext uri="{FF2B5EF4-FFF2-40B4-BE49-F238E27FC236}">
              <a16:creationId xmlns:a16="http://schemas.microsoft.com/office/drawing/2014/main" id="{5EAD11FA-AF0E-40F7-AB8B-4016AE3546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7" name="Text Box 62">
          <a:extLst>
            <a:ext uri="{FF2B5EF4-FFF2-40B4-BE49-F238E27FC236}">
              <a16:creationId xmlns:a16="http://schemas.microsoft.com/office/drawing/2014/main" id="{56ABBE54-45E7-4774-960B-69450553AB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8" name="Text Box 63">
          <a:extLst>
            <a:ext uri="{FF2B5EF4-FFF2-40B4-BE49-F238E27FC236}">
              <a16:creationId xmlns:a16="http://schemas.microsoft.com/office/drawing/2014/main" id="{3C8F6BBE-170C-4F2C-89FA-30C3FCA35B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869" name="Text Box 64">
          <a:extLst>
            <a:ext uri="{FF2B5EF4-FFF2-40B4-BE49-F238E27FC236}">
              <a16:creationId xmlns:a16="http://schemas.microsoft.com/office/drawing/2014/main" id="{2E35190D-C114-4C1B-B810-73D57A75A82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0" name="Text Box 59">
          <a:extLst>
            <a:ext uri="{FF2B5EF4-FFF2-40B4-BE49-F238E27FC236}">
              <a16:creationId xmlns:a16="http://schemas.microsoft.com/office/drawing/2014/main" id="{7B041C08-2F30-4932-921A-05A2AD2D62E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1" name="Text Box 60">
          <a:extLst>
            <a:ext uri="{FF2B5EF4-FFF2-40B4-BE49-F238E27FC236}">
              <a16:creationId xmlns:a16="http://schemas.microsoft.com/office/drawing/2014/main" id="{8B6E69A7-7FFE-4FBD-B473-FE3D58B4D1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2" name="Text Box 61">
          <a:extLst>
            <a:ext uri="{FF2B5EF4-FFF2-40B4-BE49-F238E27FC236}">
              <a16:creationId xmlns:a16="http://schemas.microsoft.com/office/drawing/2014/main" id="{2832480C-B790-497F-A24F-F4400CE5F1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3" name="Text Box 62">
          <a:extLst>
            <a:ext uri="{FF2B5EF4-FFF2-40B4-BE49-F238E27FC236}">
              <a16:creationId xmlns:a16="http://schemas.microsoft.com/office/drawing/2014/main" id="{EAD1DFFD-6707-4A64-BE52-ABB33FC0F1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4" name="Text Box 63">
          <a:extLst>
            <a:ext uri="{FF2B5EF4-FFF2-40B4-BE49-F238E27FC236}">
              <a16:creationId xmlns:a16="http://schemas.microsoft.com/office/drawing/2014/main" id="{0A9FA991-2186-41EF-A4F6-AEE04D6427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5" name="Text Box 64">
          <a:extLst>
            <a:ext uri="{FF2B5EF4-FFF2-40B4-BE49-F238E27FC236}">
              <a16:creationId xmlns:a16="http://schemas.microsoft.com/office/drawing/2014/main" id="{BD7D14FB-4E9B-432C-BF8B-54489F1B00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6" name="Text Box 59">
          <a:extLst>
            <a:ext uri="{FF2B5EF4-FFF2-40B4-BE49-F238E27FC236}">
              <a16:creationId xmlns:a16="http://schemas.microsoft.com/office/drawing/2014/main" id="{F99C06FC-0BD6-4957-9D0C-E5DD2A77953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7" name="Text Box 60">
          <a:extLst>
            <a:ext uri="{FF2B5EF4-FFF2-40B4-BE49-F238E27FC236}">
              <a16:creationId xmlns:a16="http://schemas.microsoft.com/office/drawing/2014/main" id="{9D55B16D-5D4C-4B32-8F82-5FD520DAE1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8" name="Text Box 61">
          <a:extLst>
            <a:ext uri="{FF2B5EF4-FFF2-40B4-BE49-F238E27FC236}">
              <a16:creationId xmlns:a16="http://schemas.microsoft.com/office/drawing/2014/main" id="{905A88A0-CE21-48E7-B431-97AD17C821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879" name="Text Box 62">
          <a:extLst>
            <a:ext uri="{FF2B5EF4-FFF2-40B4-BE49-F238E27FC236}">
              <a16:creationId xmlns:a16="http://schemas.microsoft.com/office/drawing/2014/main" id="{180D53E8-0667-41F2-ABC7-9076904EB5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0" name="Text Box 59">
          <a:extLst>
            <a:ext uri="{FF2B5EF4-FFF2-40B4-BE49-F238E27FC236}">
              <a16:creationId xmlns:a16="http://schemas.microsoft.com/office/drawing/2014/main" id="{BCBB4BBA-6AA9-404B-98D1-FAA5CEDBF7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1" name="Text Box 60">
          <a:extLst>
            <a:ext uri="{FF2B5EF4-FFF2-40B4-BE49-F238E27FC236}">
              <a16:creationId xmlns:a16="http://schemas.microsoft.com/office/drawing/2014/main" id="{514A8E5D-C877-476C-AE04-F5292E0E7EA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2" name="Text Box 61">
          <a:extLst>
            <a:ext uri="{FF2B5EF4-FFF2-40B4-BE49-F238E27FC236}">
              <a16:creationId xmlns:a16="http://schemas.microsoft.com/office/drawing/2014/main" id="{F515D4C3-B837-4737-B8CD-1A766BEBDF4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3" name="Text Box 62">
          <a:extLst>
            <a:ext uri="{FF2B5EF4-FFF2-40B4-BE49-F238E27FC236}">
              <a16:creationId xmlns:a16="http://schemas.microsoft.com/office/drawing/2014/main" id="{78D4F17D-A994-456B-9B37-6BECB7B4B5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4" name="Text Box 63">
          <a:extLst>
            <a:ext uri="{FF2B5EF4-FFF2-40B4-BE49-F238E27FC236}">
              <a16:creationId xmlns:a16="http://schemas.microsoft.com/office/drawing/2014/main" id="{0EB9A8FC-CAC2-402D-916A-A4FD42A1477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5" name="Text Box 64">
          <a:extLst>
            <a:ext uri="{FF2B5EF4-FFF2-40B4-BE49-F238E27FC236}">
              <a16:creationId xmlns:a16="http://schemas.microsoft.com/office/drawing/2014/main" id="{3684ABA6-2871-431C-B55C-AFDD861D286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6" name="Text Box 59">
          <a:extLst>
            <a:ext uri="{FF2B5EF4-FFF2-40B4-BE49-F238E27FC236}">
              <a16:creationId xmlns:a16="http://schemas.microsoft.com/office/drawing/2014/main" id="{BD5366A0-3D74-4F4B-B148-18E5B49DA34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7" name="Text Box 60">
          <a:extLst>
            <a:ext uri="{FF2B5EF4-FFF2-40B4-BE49-F238E27FC236}">
              <a16:creationId xmlns:a16="http://schemas.microsoft.com/office/drawing/2014/main" id="{74DE3DF4-C1F0-43BA-88BC-8A660C8A2C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8" name="Text Box 61">
          <a:extLst>
            <a:ext uri="{FF2B5EF4-FFF2-40B4-BE49-F238E27FC236}">
              <a16:creationId xmlns:a16="http://schemas.microsoft.com/office/drawing/2014/main" id="{FEC2CCF5-0403-454F-B2FA-3B82CB9B34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89" name="Text Box 62">
          <a:extLst>
            <a:ext uri="{FF2B5EF4-FFF2-40B4-BE49-F238E27FC236}">
              <a16:creationId xmlns:a16="http://schemas.microsoft.com/office/drawing/2014/main" id="{61004528-3EDE-426F-B17A-81D0BB78B3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0" name="Text Box 59">
          <a:extLst>
            <a:ext uri="{FF2B5EF4-FFF2-40B4-BE49-F238E27FC236}">
              <a16:creationId xmlns:a16="http://schemas.microsoft.com/office/drawing/2014/main" id="{D1ADF3AE-8AB0-4A73-A4F6-DDF7C1FE9ED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1" name="Text Box 60">
          <a:extLst>
            <a:ext uri="{FF2B5EF4-FFF2-40B4-BE49-F238E27FC236}">
              <a16:creationId xmlns:a16="http://schemas.microsoft.com/office/drawing/2014/main" id="{901306A5-56F3-48A3-B945-610EC3041BE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2" name="Text Box 61">
          <a:extLst>
            <a:ext uri="{FF2B5EF4-FFF2-40B4-BE49-F238E27FC236}">
              <a16:creationId xmlns:a16="http://schemas.microsoft.com/office/drawing/2014/main" id="{4A93D459-408A-48E4-A8A2-88080BC5D4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3" name="Text Box 62">
          <a:extLst>
            <a:ext uri="{FF2B5EF4-FFF2-40B4-BE49-F238E27FC236}">
              <a16:creationId xmlns:a16="http://schemas.microsoft.com/office/drawing/2014/main" id="{9005FD19-6D4C-43E3-84DD-C202681813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4" name="Text Box 63">
          <a:extLst>
            <a:ext uri="{FF2B5EF4-FFF2-40B4-BE49-F238E27FC236}">
              <a16:creationId xmlns:a16="http://schemas.microsoft.com/office/drawing/2014/main" id="{25C21540-2E4D-4E31-ADE3-B5B1AC955FE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5" name="Text Box 64">
          <a:extLst>
            <a:ext uri="{FF2B5EF4-FFF2-40B4-BE49-F238E27FC236}">
              <a16:creationId xmlns:a16="http://schemas.microsoft.com/office/drawing/2014/main" id="{C653BFD4-2F41-496E-8B8D-FFF6755FA6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6" name="Text Box 59">
          <a:extLst>
            <a:ext uri="{FF2B5EF4-FFF2-40B4-BE49-F238E27FC236}">
              <a16:creationId xmlns:a16="http://schemas.microsoft.com/office/drawing/2014/main" id="{B61AE4DB-8831-4420-B979-DA7F0D0227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7" name="Text Box 60">
          <a:extLst>
            <a:ext uri="{FF2B5EF4-FFF2-40B4-BE49-F238E27FC236}">
              <a16:creationId xmlns:a16="http://schemas.microsoft.com/office/drawing/2014/main" id="{471B7CD5-B75D-4ED6-8E4B-6DB09146C61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8" name="Text Box 61">
          <a:extLst>
            <a:ext uri="{FF2B5EF4-FFF2-40B4-BE49-F238E27FC236}">
              <a16:creationId xmlns:a16="http://schemas.microsoft.com/office/drawing/2014/main" id="{0A82A52D-92B8-414C-BAC4-5201959DB6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899" name="Text Box 62">
          <a:extLst>
            <a:ext uri="{FF2B5EF4-FFF2-40B4-BE49-F238E27FC236}">
              <a16:creationId xmlns:a16="http://schemas.microsoft.com/office/drawing/2014/main" id="{72F9AA5C-6EDB-42E4-A4E5-23B79490E31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0" name="Text Box 59">
          <a:extLst>
            <a:ext uri="{FF2B5EF4-FFF2-40B4-BE49-F238E27FC236}">
              <a16:creationId xmlns:a16="http://schemas.microsoft.com/office/drawing/2014/main" id="{8B982397-2FC2-4CCE-B9DE-B8A756DB35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1" name="Text Box 60">
          <a:extLst>
            <a:ext uri="{FF2B5EF4-FFF2-40B4-BE49-F238E27FC236}">
              <a16:creationId xmlns:a16="http://schemas.microsoft.com/office/drawing/2014/main" id="{FA3ACCE7-7883-44C2-B9D2-7EA5F34300D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2" name="Text Box 61">
          <a:extLst>
            <a:ext uri="{FF2B5EF4-FFF2-40B4-BE49-F238E27FC236}">
              <a16:creationId xmlns:a16="http://schemas.microsoft.com/office/drawing/2014/main" id="{C0377C2F-3076-4F56-8647-ADE81C19F7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3" name="Text Box 62">
          <a:extLst>
            <a:ext uri="{FF2B5EF4-FFF2-40B4-BE49-F238E27FC236}">
              <a16:creationId xmlns:a16="http://schemas.microsoft.com/office/drawing/2014/main" id="{4ADCDC80-EC6D-4652-9993-9C97A98354E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4" name="Text Box 63">
          <a:extLst>
            <a:ext uri="{FF2B5EF4-FFF2-40B4-BE49-F238E27FC236}">
              <a16:creationId xmlns:a16="http://schemas.microsoft.com/office/drawing/2014/main" id="{E9356ADF-A60C-4C2F-925C-690EF143CB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5" name="Text Box 64">
          <a:extLst>
            <a:ext uri="{FF2B5EF4-FFF2-40B4-BE49-F238E27FC236}">
              <a16:creationId xmlns:a16="http://schemas.microsoft.com/office/drawing/2014/main" id="{7BD8AF17-9B0F-4E60-815D-BAB6CB38CD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6" name="Text Box 59">
          <a:extLst>
            <a:ext uri="{FF2B5EF4-FFF2-40B4-BE49-F238E27FC236}">
              <a16:creationId xmlns:a16="http://schemas.microsoft.com/office/drawing/2014/main" id="{521D1A10-FCE3-4725-9B89-BF6A1F8547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7" name="Text Box 60">
          <a:extLst>
            <a:ext uri="{FF2B5EF4-FFF2-40B4-BE49-F238E27FC236}">
              <a16:creationId xmlns:a16="http://schemas.microsoft.com/office/drawing/2014/main" id="{057823E6-9095-4311-867C-85B15E4C7C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8" name="Text Box 61">
          <a:extLst>
            <a:ext uri="{FF2B5EF4-FFF2-40B4-BE49-F238E27FC236}">
              <a16:creationId xmlns:a16="http://schemas.microsoft.com/office/drawing/2014/main" id="{5F2A8C90-9F9C-4155-8DB3-37C7F4E4C3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09" name="Text Box 62">
          <a:extLst>
            <a:ext uri="{FF2B5EF4-FFF2-40B4-BE49-F238E27FC236}">
              <a16:creationId xmlns:a16="http://schemas.microsoft.com/office/drawing/2014/main" id="{A922C034-318D-452F-A6CB-FCF1E18114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0" name="Text Box 59">
          <a:extLst>
            <a:ext uri="{FF2B5EF4-FFF2-40B4-BE49-F238E27FC236}">
              <a16:creationId xmlns:a16="http://schemas.microsoft.com/office/drawing/2014/main" id="{D277B62F-969B-4CD0-9170-AFA4050EA7B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1" name="Text Box 60">
          <a:extLst>
            <a:ext uri="{FF2B5EF4-FFF2-40B4-BE49-F238E27FC236}">
              <a16:creationId xmlns:a16="http://schemas.microsoft.com/office/drawing/2014/main" id="{1D206590-63A6-4F69-903F-EFE436F054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2" name="Text Box 61">
          <a:extLst>
            <a:ext uri="{FF2B5EF4-FFF2-40B4-BE49-F238E27FC236}">
              <a16:creationId xmlns:a16="http://schemas.microsoft.com/office/drawing/2014/main" id="{AB51CCA2-E95B-4BCC-A114-677F6FD76DD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3" name="Text Box 62">
          <a:extLst>
            <a:ext uri="{FF2B5EF4-FFF2-40B4-BE49-F238E27FC236}">
              <a16:creationId xmlns:a16="http://schemas.microsoft.com/office/drawing/2014/main" id="{81075945-B6BD-42A8-87D7-6FAF52A52B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4" name="Text Box 63">
          <a:extLst>
            <a:ext uri="{FF2B5EF4-FFF2-40B4-BE49-F238E27FC236}">
              <a16:creationId xmlns:a16="http://schemas.microsoft.com/office/drawing/2014/main" id="{032A095E-97CB-4465-91CB-FCCED35C3B4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5" name="Text Box 64">
          <a:extLst>
            <a:ext uri="{FF2B5EF4-FFF2-40B4-BE49-F238E27FC236}">
              <a16:creationId xmlns:a16="http://schemas.microsoft.com/office/drawing/2014/main" id="{6FD8AA4B-397C-4A8E-939E-0CA8C4FE83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6" name="Text Box 59">
          <a:extLst>
            <a:ext uri="{FF2B5EF4-FFF2-40B4-BE49-F238E27FC236}">
              <a16:creationId xmlns:a16="http://schemas.microsoft.com/office/drawing/2014/main" id="{D8EAFC0D-5AB5-4068-A621-AE16C3A24D2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7" name="Text Box 60">
          <a:extLst>
            <a:ext uri="{FF2B5EF4-FFF2-40B4-BE49-F238E27FC236}">
              <a16:creationId xmlns:a16="http://schemas.microsoft.com/office/drawing/2014/main" id="{8582B92B-92FB-4886-A923-E816A442E6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8" name="Text Box 61">
          <a:extLst>
            <a:ext uri="{FF2B5EF4-FFF2-40B4-BE49-F238E27FC236}">
              <a16:creationId xmlns:a16="http://schemas.microsoft.com/office/drawing/2014/main" id="{D14B7432-A433-4E3D-8D09-066FDE0939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19" name="Text Box 62">
          <a:extLst>
            <a:ext uri="{FF2B5EF4-FFF2-40B4-BE49-F238E27FC236}">
              <a16:creationId xmlns:a16="http://schemas.microsoft.com/office/drawing/2014/main" id="{10782465-B6B4-45EB-B399-09E29563C6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0" name="Text Box 59">
          <a:extLst>
            <a:ext uri="{FF2B5EF4-FFF2-40B4-BE49-F238E27FC236}">
              <a16:creationId xmlns:a16="http://schemas.microsoft.com/office/drawing/2014/main" id="{E61B7063-CE14-4CE9-838D-C7667EB6C1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1" name="Text Box 60">
          <a:extLst>
            <a:ext uri="{FF2B5EF4-FFF2-40B4-BE49-F238E27FC236}">
              <a16:creationId xmlns:a16="http://schemas.microsoft.com/office/drawing/2014/main" id="{24188675-8803-48AA-8362-462B2683FE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2" name="Text Box 61">
          <a:extLst>
            <a:ext uri="{FF2B5EF4-FFF2-40B4-BE49-F238E27FC236}">
              <a16:creationId xmlns:a16="http://schemas.microsoft.com/office/drawing/2014/main" id="{ED78D2E8-41FB-4083-8A76-57D4153B518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3" name="Text Box 62">
          <a:extLst>
            <a:ext uri="{FF2B5EF4-FFF2-40B4-BE49-F238E27FC236}">
              <a16:creationId xmlns:a16="http://schemas.microsoft.com/office/drawing/2014/main" id="{53B7448A-50CE-4C46-9675-7CB4EFEBD3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id="{9F97BE9D-4F1A-455E-8AD2-91DD87BD1C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5" name="Text Box 64">
          <a:extLst>
            <a:ext uri="{FF2B5EF4-FFF2-40B4-BE49-F238E27FC236}">
              <a16:creationId xmlns:a16="http://schemas.microsoft.com/office/drawing/2014/main" id="{2206088E-6B29-40CB-A232-1CB966373FB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6" name="Text Box 59">
          <a:extLst>
            <a:ext uri="{FF2B5EF4-FFF2-40B4-BE49-F238E27FC236}">
              <a16:creationId xmlns:a16="http://schemas.microsoft.com/office/drawing/2014/main" id="{7D397336-EE86-475E-95A8-78836A7508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7" name="Text Box 60">
          <a:extLst>
            <a:ext uri="{FF2B5EF4-FFF2-40B4-BE49-F238E27FC236}">
              <a16:creationId xmlns:a16="http://schemas.microsoft.com/office/drawing/2014/main" id="{809490AA-BA5D-4646-8D31-E3C7040BD3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8" name="Text Box 61">
          <a:extLst>
            <a:ext uri="{FF2B5EF4-FFF2-40B4-BE49-F238E27FC236}">
              <a16:creationId xmlns:a16="http://schemas.microsoft.com/office/drawing/2014/main" id="{DF9321D1-E303-4AEE-9C0D-D13CF82256A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29" name="Text Box 62">
          <a:extLst>
            <a:ext uri="{FF2B5EF4-FFF2-40B4-BE49-F238E27FC236}">
              <a16:creationId xmlns:a16="http://schemas.microsoft.com/office/drawing/2014/main" id="{9D812F8A-6FF8-4746-BE42-30683DCF27C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0" name="Text Box 59">
          <a:extLst>
            <a:ext uri="{FF2B5EF4-FFF2-40B4-BE49-F238E27FC236}">
              <a16:creationId xmlns:a16="http://schemas.microsoft.com/office/drawing/2014/main" id="{67AD6C8F-0BF7-48CE-9121-9AC5CF42AA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1" name="Text Box 60">
          <a:extLst>
            <a:ext uri="{FF2B5EF4-FFF2-40B4-BE49-F238E27FC236}">
              <a16:creationId xmlns:a16="http://schemas.microsoft.com/office/drawing/2014/main" id="{74B1EDFA-A8DD-4A22-B49E-A462BAAE58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2" name="Text Box 61">
          <a:extLst>
            <a:ext uri="{FF2B5EF4-FFF2-40B4-BE49-F238E27FC236}">
              <a16:creationId xmlns:a16="http://schemas.microsoft.com/office/drawing/2014/main" id="{1FA4B61A-CA95-40DF-8418-DD900A2AEA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3" name="Text Box 62">
          <a:extLst>
            <a:ext uri="{FF2B5EF4-FFF2-40B4-BE49-F238E27FC236}">
              <a16:creationId xmlns:a16="http://schemas.microsoft.com/office/drawing/2014/main" id="{00D48511-869E-4E40-BF15-DC4815E0E5F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4" name="Text Box 63">
          <a:extLst>
            <a:ext uri="{FF2B5EF4-FFF2-40B4-BE49-F238E27FC236}">
              <a16:creationId xmlns:a16="http://schemas.microsoft.com/office/drawing/2014/main" id="{8761C91F-1269-4801-BBEC-21F2BB8855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5" name="Text Box 64">
          <a:extLst>
            <a:ext uri="{FF2B5EF4-FFF2-40B4-BE49-F238E27FC236}">
              <a16:creationId xmlns:a16="http://schemas.microsoft.com/office/drawing/2014/main" id="{57D2D62E-3B44-4FC1-AA36-E812FF7E9D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6" name="Text Box 59">
          <a:extLst>
            <a:ext uri="{FF2B5EF4-FFF2-40B4-BE49-F238E27FC236}">
              <a16:creationId xmlns:a16="http://schemas.microsoft.com/office/drawing/2014/main" id="{1D912831-8804-4109-86CF-B585126043A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7" name="Text Box 60">
          <a:extLst>
            <a:ext uri="{FF2B5EF4-FFF2-40B4-BE49-F238E27FC236}">
              <a16:creationId xmlns:a16="http://schemas.microsoft.com/office/drawing/2014/main" id="{731A6469-350A-4D51-A79D-382207D71F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8" name="Text Box 61">
          <a:extLst>
            <a:ext uri="{FF2B5EF4-FFF2-40B4-BE49-F238E27FC236}">
              <a16:creationId xmlns:a16="http://schemas.microsoft.com/office/drawing/2014/main" id="{9075603E-9A26-4530-806F-28782A5A6E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39" name="Text Box 62">
          <a:extLst>
            <a:ext uri="{FF2B5EF4-FFF2-40B4-BE49-F238E27FC236}">
              <a16:creationId xmlns:a16="http://schemas.microsoft.com/office/drawing/2014/main" id="{336191BA-A5CF-4105-8D70-484530C73EE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0" name="Text Box 59">
          <a:extLst>
            <a:ext uri="{FF2B5EF4-FFF2-40B4-BE49-F238E27FC236}">
              <a16:creationId xmlns:a16="http://schemas.microsoft.com/office/drawing/2014/main" id="{AC392F3A-EC42-40F9-9D14-14710FD0AC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1" name="Text Box 60">
          <a:extLst>
            <a:ext uri="{FF2B5EF4-FFF2-40B4-BE49-F238E27FC236}">
              <a16:creationId xmlns:a16="http://schemas.microsoft.com/office/drawing/2014/main" id="{5632AF18-D3B6-4062-96F5-347358A732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2" name="Text Box 61">
          <a:extLst>
            <a:ext uri="{FF2B5EF4-FFF2-40B4-BE49-F238E27FC236}">
              <a16:creationId xmlns:a16="http://schemas.microsoft.com/office/drawing/2014/main" id="{AEC194F4-0061-427F-94F5-15C0E70A01E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3" name="Text Box 62">
          <a:extLst>
            <a:ext uri="{FF2B5EF4-FFF2-40B4-BE49-F238E27FC236}">
              <a16:creationId xmlns:a16="http://schemas.microsoft.com/office/drawing/2014/main" id="{095A5894-A2BF-4880-9133-716292B3D5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id="{A7D57E65-20AB-436F-9FAA-B20A1ACAA5D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5" name="Text Box 64">
          <a:extLst>
            <a:ext uri="{FF2B5EF4-FFF2-40B4-BE49-F238E27FC236}">
              <a16:creationId xmlns:a16="http://schemas.microsoft.com/office/drawing/2014/main" id="{B2520E46-E836-4445-A6F2-0764D64186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6" name="Text Box 59">
          <a:extLst>
            <a:ext uri="{FF2B5EF4-FFF2-40B4-BE49-F238E27FC236}">
              <a16:creationId xmlns:a16="http://schemas.microsoft.com/office/drawing/2014/main" id="{D8E17D76-649F-49FD-ABB3-55E3286913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7" name="Text Box 60">
          <a:extLst>
            <a:ext uri="{FF2B5EF4-FFF2-40B4-BE49-F238E27FC236}">
              <a16:creationId xmlns:a16="http://schemas.microsoft.com/office/drawing/2014/main" id="{AE07A776-6B17-4885-9A98-4411B30EA2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8" name="Text Box 61">
          <a:extLst>
            <a:ext uri="{FF2B5EF4-FFF2-40B4-BE49-F238E27FC236}">
              <a16:creationId xmlns:a16="http://schemas.microsoft.com/office/drawing/2014/main" id="{F219157F-6A9E-4410-AAD5-82DDD1EAFE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949" name="Text Box 62">
          <a:extLst>
            <a:ext uri="{FF2B5EF4-FFF2-40B4-BE49-F238E27FC236}">
              <a16:creationId xmlns:a16="http://schemas.microsoft.com/office/drawing/2014/main" id="{8C31147E-563C-42F4-AA93-92ED168201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0" name="Text Box 59">
          <a:extLst>
            <a:ext uri="{FF2B5EF4-FFF2-40B4-BE49-F238E27FC236}">
              <a16:creationId xmlns:a16="http://schemas.microsoft.com/office/drawing/2014/main" id="{A23B3AFC-01B4-4A41-B392-D0B1495359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1" name="Text Box 60">
          <a:extLst>
            <a:ext uri="{FF2B5EF4-FFF2-40B4-BE49-F238E27FC236}">
              <a16:creationId xmlns:a16="http://schemas.microsoft.com/office/drawing/2014/main" id="{0C240179-6644-4F77-B020-B0112833D5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2" name="Text Box 61">
          <a:extLst>
            <a:ext uri="{FF2B5EF4-FFF2-40B4-BE49-F238E27FC236}">
              <a16:creationId xmlns:a16="http://schemas.microsoft.com/office/drawing/2014/main" id="{90FE02E5-DB84-4A27-B864-6259C7D61F5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3" name="Text Box 62">
          <a:extLst>
            <a:ext uri="{FF2B5EF4-FFF2-40B4-BE49-F238E27FC236}">
              <a16:creationId xmlns:a16="http://schemas.microsoft.com/office/drawing/2014/main" id="{D19045AE-64AA-4EDD-8451-7A2EF5AD4C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4" name="Text Box 63">
          <a:extLst>
            <a:ext uri="{FF2B5EF4-FFF2-40B4-BE49-F238E27FC236}">
              <a16:creationId xmlns:a16="http://schemas.microsoft.com/office/drawing/2014/main" id="{BFFA5A64-0DED-488B-874C-1254DC197B1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5" name="Text Box 64">
          <a:extLst>
            <a:ext uri="{FF2B5EF4-FFF2-40B4-BE49-F238E27FC236}">
              <a16:creationId xmlns:a16="http://schemas.microsoft.com/office/drawing/2014/main" id="{B8D5292A-ECA7-4646-99FE-A57A3CEF1CA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6" name="Text Box 59">
          <a:extLst>
            <a:ext uri="{FF2B5EF4-FFF2-40B4-BE49-F238E27FC236}">
              <a16:creationId xmlns:a16="http://schemas.microsoft.com/office/drawing/2014/main" id="{E2B259C8-A29E-4B90-8391-07EAEF0440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7" name="Text Box 60">
          <a:extLst>
            <a:ext uri="{FF2B5EF4-FFF2-40B4-BE49-F238E27FC236}">
              <a16:creationId xmlns:a16="http://schemas.microsoft.com/office/drawing/2014/main" id="{7EE019A6-3DA8-44C8-933C-4EA6C59742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8" name="Text Box 61">
          <a:extLst>
            <a:ext uri="{FF2B5EF4-FFF2-40B4-BE49-F238E27FC236}">
              <a16:creationId xmlns:a16="http://schemas.microsoft.com/office/drawing/2014/main" id="{429C14F3-8BCA-4E49-BC10-9E091F1D0BE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59" name="Text Box 62">
          <a:extLst>
            <a:ext uri="{FF2B5EF4-FFF2-40B4-BE49-F238E27FC236}">
              <a16:creationId xmlns:a16="http://schemas.microsoft.com/office/drawing/2014/main" id="{38B94DD8-85F4-485D-9C14-CCFBC333D6B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0" name="Text Box 59">
          <a:extLst>
            <a:ext uri="{FF2B5EF4-FFF2-40B4-BE49-F238E27FC236}">
              <a16:creationId xmlns:a16="http://schemas.microsoft.com/office/drawing/2014/main" id="{7D3BC920-FFCD-43EB-8CE9-19ACA8B4A9C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1" name="Text Box 60">
          <a:extLst>
            <a:ext uri="{FF2B5EF4-FFF2-40B4-BE49-F238E27FC236}">
              <a16:creationId xmlns:a16="http://schemas.microsoft.com/office/drawing/2014/main" id="{6113331D-48BA-4363-9235-239DDDFF41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2" name="Text Box 61">
          <a:extLst>
            <a:ext uri="{FF2B5EF4-FFF2-40B4-BE49-F238E27FC236}">
              <a16:creationId xmlns:a16="http://schemas.microsoft.com/office/drawing/2014/main" id="{41DAD9F5-4653-4F73-824E-4F925DC5B5C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3" name="Text Box 62">
          <a:extLst>
            <a:ext uri="{FF2B5EF4-FFF2-40B4-BE49-F238E27FC236}">
              <a16:creationId xmlns:a16="http://schemas.microsoft.com/office/drawing/2014/main" id="{0FDC530D-6D26-4DEF-86D3-293FDDCBF56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id="{B8B0383D-5AFA-4A51-8E4F-204A69A722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5" name="Text Box 64">
          <a:extLst>
            <a:ext uri="{FF2B5EF4-FFF2-40B4-BE49-F238E27FC236}">
              <a16:creationId xmlns:a16="http://schemas.microsoft.com/office/drawing/2014/main" id="{DCAA03FA-35CC-41D7-9E32-34C2AB9AC8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6" name="Text Box 59">
          <a:extLst>
            <a:ext uri="{FF2B5EF4-FFF2-40B4-BE49-F238E27FC236}">
              <a16:creationId xmlns:a16="http://schemas.microsoft.com/office/drawing/2014/main" id="{3EBA3FAE-14EF-4088-A683-34AC9EA79C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7" name="Text Box 60">
          <a:extLst>
            <a:ext uri="{FF2B5EF4-FFF2-40B4-BE49-F238E27FC236}">
              <a16:creationId xmlns:a16="http://schemas.microsoft.com/office/drawing/2014/main" id="{99417970-B3AA-4F61-83F4-8E192531A20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8" name="Text Box 61">
          <a:extLst>
            <a:ext uri="{FF2B5EF4-FFF2-40B4-BE49-F238E27FC236}">
              <a16:creationId xmlns:a16="http://schemas.microsoft.com/office/drawing/2014/main" id="{A3545707-ADF5-4EDB-B2CB-11D0EBDF09A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969" name="Text Box 62">
          <a:extLst>
            <a:ext uri="{FF2B5EF4-FFF2-40B4-BE49-F238E27FC236}">
              <a16:creationId xmlns:a16="http://schemas.microsoft.com/office/drawing/2014/main" id="{6C0002EB-5764-4B4C-A732-081D278F6EE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0" name="Text Box 59">
          <a:extLst>
            <a:ext uri="{FF2B5EF4-FFF2-40B4-BE49-F238E27FC236}">
              <a16:creationId xmlns:a16="http://schemas.microsoft.com/office/drawing/2014/main" id="{CBC62D49-F225-4AB0-B7BC-CFBA123BAF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1" name="Text Box 60">
          <a:extLst>
            <a:ext uri="{FF2B5EF4-FFF2-40B4-BE49-F238E27FC236}">
              <a16:creationId xmlns:a16="http://schemas.microsoft.com/office/drawing/2014/main" id="{6D91C8BA-38B8-4EFD-B818-469094668A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2" name="Text Box 61">
          <a:extLst>
            <a:ext uri="{FF2B5EF4-FFF2-40B4-BE49-F238E27FC236}">
              <a16:creationId xmlns:a16="http://schemas.microsoft.com/office/drawing/2014/main" id="{E2D30478-AF77-45EA-8332-AD577B5D13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3" name="Text Box 62">
          <a:extLst>
            <a:ext uri="{FF2B5EF4-FFF2-40B4-BE49-F238E27FC236}">
              <a16:creationId xmlns:a16="http://schemas.microsoft.com/office/drawing/2014/main" id="{1B218222-A468-434A-BF61-342F432F007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4" name="Text Box 63">
          <a:extLst>
            <a:ext uri="{FF2B5EF4-FFF2-40B4-BE49-F238E27FC236}">
              <a16:creationId xmlns:a16="http://schemas.microsoft.com/office/drawing/2014/main" id="{1F14D0E6-9A0B-4654-84E4-D8644EF260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5" name="Text Box 64">
          <a:extLst>
            <a:ext uri="{FF2B5EF4-FFF2-40B4-BE49-F238E27FC236}">
              <a16:creationId xmlns:a16="http://schemas.microsoft.com/office/drawing/2014/main" id="{42B92C4D-F91F-45F7-9904-D396612287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6" name="Text Box 59">
          <a:extLst>
            <a:ext uri="{FF2B5EF4-FFF2-40B4-BE49-F238E27FC236}">
              <a16:creationId xmlns:a16="http://schemas.microsoft.com/office/drawing/2014/main" id="{2CE7472F-871F-4FB3-9FC3-D5D3F465B4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7" name="Text Box 60">
          <a:extLst>
            <a:ext uri="{FF2B5EF4-FFF2-40B4-BE49-F238E27FC236}">
              <a16:creationId xmlns:a16="http://schemas.microsoft.com/office/drawing/2014/main" id="{CFDA2D36-A31B-40CA-A763-9B9C29DA10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8" name="Text Box 61">
          <a:extLst>
            <a:ext uri="{FF2B5EF4-FFF2-40B4-BE49-F238E27FC236}">
              <a16:creationId xmlns:a16="http://schemas.microsoft.com/office/drawing/2014/main" id="{6057BE27-6D7E-4D33-BB43-4C3B0E5E5D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979" name="Text Box 62">
          <a:extLst>
            <a:ext uri="{FF2B5EF4-FFF2-40B4-BE49-F238E27FC236}">
              <a16:creationId xmlns:a16="http://schemas.microsoft.com/office/drawing/2014/main" id="{B719FC78-8670-4702-A63F-9A159A8613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0" name="Text Box 59">
          <a:extLst>
            <a:ext uri="{FF2B5EF4-FFF2-40B4-BE49-F238E27FC236}">
              <a16:creationId xmlns:a16="http://schemas.microsoft.com/office/drawing/2014/main" id="{061EB896-5479-4873-B1D0-2B5A051124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1" name="Text Box 60">
          <a:extLst>
            <a:ext uri="{FF2B5EF4-FFF2-40B4-BE49-F238E27FC236}">
              <a16:creationId xmlns:a16="http://schemas.microsoft.com/office/drawing/2014/main" id="{7DFA8083-2185-4B8F-AB2B-AE42AEC09B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2" name="Text Box 61">
          <a:extLst>
            <a:ext uri="{FF2B5EF4-FFF2-40B4-BE49-F238E27FC236}">
              <a16:creationId xmlns:a16="http://schemas.microsoft.com/office/drawing/2014/main" id="{FDEBAA81-571A-43EE-841C-5B012B115FF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3" name="Text Box 62">
          <a:extLst>
            <a:ext uri="{FF2B5EF4-FFF2-40B4-BE49-F238E27FC236}">
              <a16:creationId xmlns:a16="http://schemas.microsoft.com/office/drawing/2014/main" id="{A43EB739-254E-4409-8502-6CA89D8892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4" name="Text Box 63">
          <a:extLst>
            <a:ext uri="{FF2B5EF4-FFF2-40B4-BE49-F238E27FC236}">
              <a16:creationId xmlns:a16="http://schemas.microsoft.com/office/drawing/2014/main" id="{D336FD08-63D5-446F-80E9-868CC5FDCE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5" name="Text Box 64">
          <a:extLst>
            <a:ext uri="{FF2B5EF4-FFF2-40B4-BE49-F238E27FC236}">
              <a16:creationId xmlns:a16="http://schemas.microsoft.com/office/drawing/2014/main" id="{586CD068-5FD3-448B-B094-7AA30CF628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6" name="Text Box 59">
          <a:extLst>
            <a:ext uri="{FF2B5EF4-FFF2-40B4-BE49-F238E27FC236}">
              <a16:creationId xmlns:a16="http://schemas.microsoft.com/office/drawing/2014/main" id="{466CF740-EE20-4A80-A32D-69B4DB03EE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7" name="Text Box 60">
          <a:extLst>
            <a:ext uri="{FF2B5EF4-FFF2-40B4-BE49-F238E27FC236}">
              <a16:creationId xmlns:a16="http://schemas.microsoft.com/office/drawing/2014/main" id="{B77C3491-F979-409E-AC24-75D4CE06AA7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8" name="Text Box 61">
          <a:extLst>
            <a:ext uri="{FF2B5EF4-FFF2-40B4-BE49-F238E27FC236}">
              <a16:creationId xmlns:a16="http://schemas.microsoft.com/office/drawing/2014/main" id="{1FF9DE80-CB4B-40FA-9750-6A720AE4594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89" name="Text Box 62">
          <a:extLst>
            <a:ext uri="{FF2B5EF4-FFF2-40B4-BE49-F238E27FC236}">
              <a16:creationId xmlns:a16="http://schemas.microsoft.com/office/drawing/2014/main" id="{BE6167FB-181A-4E4E-9EE9-8C86AC59BB2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0" name="Text Box 59">
          <a:extLst>
            <a:ext uri="{FF2B5EF4-FFF2-40B4-BE49-F238E27FC236}">
              <a16:creationId xmlns:a16="http://schemas.microsoft.com/office/drawing/2014/main" id="{663D7B1F-08C6-4E63-BEE5-96D007FFC2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1" name="Text Box 60">
          <a:extLst>
            <a:ext uri="{FF2B5EF4-FFF2-40B4-BE49-F238E27FC236}">
              <a16:creationId xmlns:a16="http://schemas.microsoft.com/office/drawing/2014/main" id="{E766F0CA-116A-4290-B3C3-61656765B8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2" name="Text Box 61">
          <a:extLst>
            <a:ext uri="{FF2B5EF4-FFF2-40B4-BE49-F238E27FC236}">
              <a16:creationId xmlns:a16="http://schemas.microsoft.com/office/drawing/2014/main" id="{2225B8F7-901D-45A4-8C3E-40848C3DAC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3" name="Text Box 62">
          <a:extLst>
            <a:ext uri="{FF2B5EF4-FFF2-40B4-BE49-F238E27FC236}">
              <a16:creationId xmlns:a16="http://schemas.microsoft.com/office/drawing/2014/main" id="{2E0E7BBC-0509-4161-A740-992BBB8BAEE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4" name="Text Box 63">
          <a:extLst>
            <a:ext uri="{FF2B5EF4-FFF2-40B4-BE49-F238E27FC236}">
              <a16:creationId xmlns:a16="http://schemas.microsoft.com/office/drawing/2014/main" id="{D9C58D48-D6AE-42A0-8E79-17800C27ECF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5" name="Text Box 64">
          <a:extLst>
            <a:ext uri="{FF2B5EF4-FFF2-40B4-BE49-F238E27FC236}">
              <a16:creationId xmlns:a16="http://schemas.microsoft.com/office/drawing/2014/main" id="{05FC0B89-85C3-4142-A2E3-C8C49D1E3F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6" name="Text Box 59">
          <a:extLst>
            <a:ext uri="{FF2B5EF4-FFF2-40B4-BE49-F238E27FC236}">
              <a16:creationId xmlns:a16="http://schemas.microsoft.com/office/drawing/2014/main" id="{CA4CC3FC-D60C-4D69-8E7D-870D3F5342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7" name="Text Box 60">
          <a:extLst>
            <a:ext uri="{FF2B5EF4-FFF2-40B4-BE49-F238E27FC236}">
              <a16:creationId xmlns:a16="http://schemas.microsoft.com/office/drawing/2014/main" id="{C09F9822-944D-4F33-AFBC-9E1A334E8C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8" name="Text Box 61">
          <a:extLst>
            <a:ext uri="{FF2B5EF4-FFF2-40B4-BE49-F238E27FC236}">
              <a16:creationId xmlns:a16="http://schemas.microsoft.com/office/drawing/2014/main" id="{2B86E6AA-A61D-4F35-B2D8-287FD6ABA8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999" name="Text Box 62">
          <a:extLst>
            <a:ext uri="{FF2B5EF4-FFF2-40B4-BE49-F238E27FC236}">
              <a16:creationId xmlns:a16="http://schemas.microsoft.com/office/drawing/2014/main" id="{B3E5F46C-DA1D-4FC9-909C-4818CA80BF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0" name="Text Box 59">
          <a:extLst>
            <a:ext uri="{FF2B5EF4-FFF2-40B4-BE49-F238E27FC236}">
              <a16:creationId xmlns:a16="http://schemas.microsoft.com/office/drawing/2014/main" id="{5161F563-B7EF-408A-8334-AD88F29F52D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1" name="Text Box 60">
          <a:extLst>
            <a:ext uri="{FF2B5EF4-FFF2-40B4-BE49-F238E27FC236}">
              <a16:creationId xmlns:a16="http://schemas.microsoft.com/office/drawing/2014/main" id="{A17E0C2C-D50B-445A-B507-259F16CB1EF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2" name="Text Box 61">
          <a:extLst>
            <a:ext uri="{FF2B5EF4-FFF2-40B4-BE49-F238E27FC236}">
              <a16:creationId xmlns:a16="http://schemas.microsoft.com/office/drawing/2014/main" id="{4AE4E1FF-6A9A-482F-865B-E4526008C1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3" name="Text Box 62">
          <a:extLst>
            <a:ext uri="{FF2B5EF4-FFF2-40B4-BE49-F238E27FC236}">
              <a16:creationId xmlns:a16="http://schemas.microsoft.com/office/drawing/2014/main" id="{ECDF19A3-986C-4FDD-B312-31DF7B9822D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4" name="Text Box 63">
          <a:extLst>
            <a:ext uri="{FF2B5EF4-FFF2-40B4-BE49-F238E27FC236}">
              <a16:creationId xmlns:a16="http://schemas.microsoft.com/office/drawing/2014/main" id="{8274A638-BACB-4314-BA96-59AEC0EFBAD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5" name="Text Box 64">
          <a:extLst>
            <a:ext uri="{FF2B5EF4-FFF2-40B4-BE49-F238E27FC236}">
              <a16:creationId xmlns:a16="http://schemas.microsoft.com/office/drawing/2014/main" id="{E20E9888-F30F-455D-A092-219D18F6157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6" name="Text Box 59">
          <a:extLst>
            <a:ext uri="{FF2B5EF4-FFF2-40B4-BE49-F238E27FC236}">
              <a16:creationId xmlns:a16="http://schemas.microsoft.com/office/drawing/2014/main" id="{9FBD3359-612E-4D82-9A12-3D08205719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7" name="Text Box 60">
          <a:extLst>
            <a:ext uri="{FF2B5EF4-FFF2-40B4-BE49-F238E27FC236}">
              <a16:creationId xmlns:a16="http://schemas.microsoft.com/office/drawing/2014/main" id="{5EB80461-7BEE-4868-8EFF-C1F3EE79B96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8" name="Text Box 61">
          <a:extLst>
            <a:ext uri="{FF2B5EF4-FFF2-40B4-BE49-F238E27FC236}">
              <a16:creationId xmlns:a16="http://schemas.microsoft.com/office/drawing/2014/main" id="{74BD0AAE-D87F-41AA-B59D-29321F604A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09" name="Text Box 62">
          <a:extLst>
            <a:ext uri="{FF2B5EF4-FFF2-40B4-BE49-F238E27FC236}">
              <a16:creationId xmlns:a16="http://schemas.microsoft.com/office/drawing/2014/main" id="{0EC46023-5ED7-46F7-951C-0CFE3DAC83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0" name="Text Box 59">
          <a:extLst>
            <a:ext uri="{FF2B5EF4-FFF2-40B4-BE49-F238E27FC236}">
              <a16:creationId xmlns:a16="http://schemas.microsoft.com/office/drawing/2014/main" id="{A074E495-4C49-4B35-8608-0B9455522D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1" name="Text Box 60">
          <a:extLst>
            <a:ext uri="{FF2B5EF4-FFF2-40B4-BE49-F238E27FC236}">
              <a16:creationId xmlns:a16="http://schemas.microsoft.com/office/drawing/2014/main" id="{5DFB0B60-1452-4E4B-A694-9FEBA47C65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2" name="Text Box 61">
          <a:extLst>
            <a:ext uri="{FF2B5EF4-FFF2-40B4-BE49-F238E27FC236}">
              <a16:creationId xmlns:a16="http://schemas.microsoft.com/office/drawing/2014/main" id="{FBBF70B8-F380-4ADE-B2C1-9A137CC0163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3" name="Text Box 62">
          <a:extLst>
            <a:ext uri="{FF2B5EF4-FFF2-40B4-BE49-F238E27FC236}">
              <a16:creationId xmlns:a16="http://schemas.microsoft.com/office/drawing/2014/main" id="{8E1824EE-544C-4C6F-8E1B-BEE067853C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4" name="Text Box 63">
          <a:extLst>
            <a:ext uri="{FF2B5EF4-FFF2-40B4-BE49-F238E27FC236}">
              <a16:creationId xmlns:a16="http://schemas.microsoft.com/office/drawing/2014/main" id="{DAF51796-A1B8-4828-8FB4-B45D601517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5" name="Text Box 64">
          <a:extLst>
            <a:ext uri="{FF2B5EF4-FFF2-40B4-BE49-F238E27FC236}">
              <a16:creationId xmlns:a16="http://schemas.microsoft.com/office/drawing/2014/main" id="{5A5CAA8D-22CC-4150-BBB2-6D45F20CEE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6" name="Text Box 59">
          <a:extLst>
            <a:ext uri="{FF2B5EF4-FFF2-40B4-BE49-F238E27FC236}">
              <a16:creationId xmlns:a16="http://schemas.microsoft.com/office/drawing/2014/main" id="{A5A433E8-DA58-4DB9-937C-A769095B331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7" name="Text Box 60">
          <a:extLst>
            <a:ext uri="{FF2B5EF4-FFF2-40B4-BE49-F238E27FC236}">
              <a16:creationId xmlns:a16="http://schemas.microsoft.com/office/drawing/2014/main" id="{9F12312E-D151-466A-BFC1-BBAD78B0E0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8" name="Text Box 61">
          <a:extLst>
            <a:ext uri="{FF2B5EF4-FFF2-40B4-BE49-F238E27FC236}">
              <a16:creationId xmlns:a16="http://schemas.microsoft.com/office/drawing/2014/main" id="{ACBF7C47-3CC2-475E-AC4D-20FC767566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19" name="Text Box 62">
          <a:extLst>
            <a:ext uri="{FF2B5EF4-FFF2-40B4-BE49-F238E27FC236}">
              <a16:creationId xmlns:a16="http://schemas.microsoft.com/office/drawing/2014/main" id="{F38A092A-C4E8-43F6-92E2-4A47E14392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0" name="Text Box 59">
          <a:extLst>
            <a:ext uri="{FF2B5EF4-FFF2-40B4-BE49-F238E27FC236}">
              <a16:creationId xmlns:a16="http://schemas.microsoft.com/office/drawing/2014/main" id="{D0BCDE78-6EAD-4E9B-8FEF-69700B276C2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1" name="Text Box 60">
          <a:extLst>
            <a:ext uri="{FF2B5EF4-FFF2-40B4-BE49-F238E27FC236}">
              <a16:creationId xmlns:a16="http://schemas.microsoft.com/office/drawing/2014/main" id="{D99BA280-2075-437D-8518-FFAAC711F1E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2" name="Text Box 61">
          <a:extLst>
            <a:ext uri="{FF2B5EF4-FFF2-40B4-BE49-F238E27FC236}">
              <a16:creationId xmlns:a16="http://schemas.microsoft.com/office/drawing/2014/main" id="{7C8584F9-9F8D-4CC9-B707-B30F171292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3" name="Text Box 62">
          <a:extLst>
            <a:ext uri="{FF2B5EF4-FFF2-40B4-BE49-F238E27FC236}">
              <a16:creationId xmlns:a16="http://schemas.microsoft.com/office/drawing/2014/main" id="{5F20A857-83CB-4CEA-AB78-EC76F7746C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4" name="Text Box 63">
          <a:extLst>
            <a:ext uri="{FF2B5EF4-FFF2-40B4-BE49-F238E27FC236}">
              <a16:creationId xmlns:a16="http://schemas.microsoft.com/office/drawing/2014/main" id="{B633298C-AC81-4F9D-A05F-520D121440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5" name="Text Box 64">
          <a:extLst>
            <a:ext uri="{FF2B5EF4-FFF2-40B4-BE49-F238E27FC236}">
              <a16:creationId xmlns:a16="http://schemas.microsoft.com/office/drawing/2014/main" id="{ACA1CFBF-94B3-4736-889D-C129B4A282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6" name="Text Box 59">
          <a:extLst>
            <a:ext uri="{FF2B5EF4-FFF2-40B4-BE49-F238E27FC236}">
              <a16:creationId xmlns:a16="http://schemas.microsoft.com/office/drawing/2014/main" id="{BB03643C-9C08-4F9E-BAC1-97ED34F736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7" name="Text Box 60">
          <a:extLst>
            <a:ext uri="{FF2B5EF4-FFF2-40B4-BE49-F238E27FC236}">
              <a16:creationId xmlns:a16="http://schemas.microsoft.com/office/drawing/2014/main" id="{30EA2873-E316-4B28-A6FB-E9F337AD1F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8" name="Text Box 61">
          <a:extLst>
            <a:ext uri="{FF2B5EF4-FFF2-40B4-BE49-F238E27FC236}">
              <a16:creationId xmlns:a16="http://schemas.microsoft.com/office/drawing/2014/main" id="{C5C7D769-E0CA-489D-BF59-DACCE5F228E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29" name="Text Box 62">
          <a:extLst>
            <a:ext uri="{FF2B5EF4-FFF2-40B4-BE49-F238E27FC236}">
              <a16:creationId xmlns:a16="http://schemas.microsoft.com/office/drawing/2014/main" id="{064E8746-7F1E-4281-B33F-925DD63D60E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0" name="Text Box 59">
          <a:extLst>
            <a:ext uri="{FF2B5EF4-FFF2-40B4-BE49-F238E27FC236}">
              <a16:creationId xmlns:a16="http://schemas.microsoft.com/office/drawing/2014/main" id="{431F9DD1-4478-4269-A3E8-69AC2ED76A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1" name="Text Box 60">
          <a:extLst>
            <a:ext uri="{FF2B5EF4-FFF2-40B4-BE49-F238E27FC236}">
              <a16:creationId xmlns:a16="http://schemas.microsoft.com/office/drawing/2014/main" id="{AC29E5B7-C39C-45EF-A9AF-A0D357C0AA1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2" name="Text Box 61">
          <a:extLst>
            <a:ext uri="{FF2B5EF4-FFF2-40B4-BE49-F238E27FC236}">
              <a16:creationId xmlns:a16="http://schemas.microsoft.com/office/drawing/2014/main" id="{C0944D5F-01F1-4802-9DFC-D06EBDEF35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3" name="Text Box 62">
          <a:extLst>
            <a:ext uri="{FF2B5EF4-FFF2-40B4-BE49-F238E27FC236}">
              <a16:creationId xmlns:a16="http://schemas.microsoft.com/office/drawing/2014/main" id="{BCBAECA6-0057-490A-A1F9-CAC837BCB4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4" name="Text Box 63">
          <a:extLst>
            <a:ext uri="{FF2B5EF4-FFF2-40B4-BE49-F238E27FC236}">
              <a16:creationId xmlns:a16="http://schemas.microsoft.com/office/drawing/2014/main" id="{6638F46D-3F02-4012-832A-5DE049C3131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5" name="Text Box 64">
          <a:extLst>
            <a:ext uri="{FF2B5EF4-FFF2-40B4-BE49-F238E27FC236}">
              <a16:creationId xmlns:a16="http://schemas.microsoft.com/office/drawing/2014/main" id="{5B9559CD-22EC-4B32-9FFD-277CC8D365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6" name="Text Box 59">
          <a:extLst>
            <a:ext uri="{FF2B5EF4-FFF2-40B4-BE49-F238E27FC236}">
              <a16:creationId xmlns:a16="http://schemas.microsoft.com/office/drawing/2014/main" id="{11F33B22-90D6-4AF9-9A9A-DB1DC852B2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7" name="Text Box 60">
          <a:extLst>
            <a:ext uri="{FF2B5EF4-FFF2-40B4-BE49-F238E27FC236}">
              <a16:creationId xmlns:a16="http://schemas.microsoft.com/office/drawing/2014/main" id="{BF3CBFDF-6C2E-4454-AA79-961E08B382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8" name="Text Box 61">
          <a:extLst>
            <a:ext uri="{FF2B5EF4-FFF2-40B4-BE49-F238E27FC236}">
              <a16:creationId xmlns:a16="http://schemas.microsoft.com/office/drawing/2014/main" id="{DD3EBA7C-C0AC-415B-940D-8193C0EE03C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39" name="Text Box 62">
          <a:extLst>
            <a:ext uri="{FF2B5EF4-FFF2-40B4-BE49-F238E27FC236}">
              <a16:creationId xmlns:a16="http://schemas.microsoft.com/office/drawing/2014/main" id="{E2A70FC3-55B2-4918-9DB1-206FB99CEE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0" name="Text Box 59">
          <a:extLst>
            <a:ext uri="{FF2B5EF4-FFF2-40B4-BE49-F238E27FC236}">
              <a16:creationId xmlns:a16="http://schemas.microsoft.com/office/drawing/2014/main" id="{776F2E7D-05EB-4D40-8553-E734A4F8AC5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1" name="Text Box 60">
          <a:extLst>
            <a:ext uri="{FF2B5EF4-FFF2-40B4-BE49-F238E27FC236}">
              <a16:creationId xmlns:a16="http://schemas.microsoft.com/office/drawing/2014/main" id="{1E82C647-4339-4F08-A41C-65DFEFF00A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2" name="Text Box 61">
          <a:extLst>
            <a:ext uri="{FF2B5EF4-FFF2-40B4-BE49-F238E27FC236}">
              <a16:creationId xmlns:a16="http://schemas.microsoft.com/office/drawing/2014/main" id="{19C5E1C7-9CDE-4C42-B53B-8CA7A5D0687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3" name="Text Box 62">
          <a:extLst>
            <a:ext uri="{FF2B5EF4-FFF2-40B4-BE49-F238E27FC236}">
              <a16:creationId xmlns:a16="http://schemas.microsoft.com/office/drawing/2014/main" id="{2AF51764-00FF-4F41-A88E-C1279FA6B2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4" name="Text Box 63">
          <a:extLst>
            <a:ext uri="{FF2B5EF4-FFF2-40B4-BE49-F238E27FC236}">
              <a16:creationId xmlns:a16="http://schemas.microsoft.com/office/drawing/2014/main" id="{2494CD0D-C8E1-4FA2-A32F-21BAC35C21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5" name="Text Box 64">
          <a:extLst>
            <a:ext uri="{FF2B5EF4-FFF2-40B4-BE49-F238E27FC236}">
              <a16:creationId xmlns:a16="http://schemas.microsoft.com/office/drawing/2014/main" id="{421F1A5A-3EA1-453C-8621-E7C7C50D74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6" name="Text Box 59">
          <a:extLst>
            <a:ext uri="{FF2B5EF4-FFF2-40B4-BE49-F238E27FC236}">
              <a16:creationId xmlns:a16="http://schemas.microsoft.com/office/drawing/2014/main" id="{27564EE4-B341-41E9-AE56-70D2C4D6F2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7" name="Text Box 60">
          <a:extLst>
            <a:ext uri="{FF2B5EF4-FFF2-40B4-BE49-F238E27FC236}">
              <a16:creationId xmlns:a16="http://schemas.microsoft.com/office/drawing/2014/main" id="{28C7C4EA-4D9C-4506-9137-58291E7DB79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8" name="Text Box 61">
          <a:extLst>
            <a:ext uri="{FF2B5EF4-FFF2-40B4-BE49-F238E27FC236}">
              <a16:creationId xmlns:a16="http://schemas.microsoft.com/office/drawing/2014/main" id="{4982E926-F2C6-43DF-B68E-7F959161069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49" name="Text Box 62">
          <a:extLst>
            <a:ext uri="{FF2B5EF4-FFF2-40B4-BE49-F238E27FC236}">
              <a16:creationId xmlns:a16="http://schemas.microsoft.com/office/drawing/2014/main" id="{55569D47-C3FA-4EAF-A3D6-EEA5FEDD85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0" name="Text Box 59">
          <a:extLst>
            <a:ext uri="{FF2B5EF4-FFF2-40B4-BE49-F238E27FC236}">
              <a16:creationId xmlns:a16="http://schemas.microsoft.com/office/drawing/2014/main" id="{3A59E5FA-F73F-424D-9F6F-E8EAD5E12B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1" name="Text Box 60">
          <a:extLst>
            <a:ext uri="{FF2B5EF4-FFF2-40B4-BE49-F238E27FC236}">
              <a16:creationId xmlns:a16="http://schemas.microsoft.com/office/drawing/2014/main" id="{09C666FA-18D9-45B3-B6C2-C4323B0AD9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2" name="Text Box 61">
          <a:extLst>
            <a:ext uri="{FF2B5EF4-FFF2-40B4-BE49-F238E27FC236}">
              <a16:creationId xmlns:a16="http://schemas.microsoft.com/office/drawing/2014/main" id="{7DF157E9-8AA8-4A4F-80D0-21E90E1B3A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3" name="Text Box 62">
          <a:extLst>
            <a:ext uri="{FF2B5EF4-FFF2-40B4-BE49-F238E27FC236}">
              <a16:creationId xmlns:a16="http://schemas.microsoft.com/office/drawing/2014/main" id="{6A23FE0B-FB4D-4848-A794-1B00BF5C19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4" name="Text Box 63">
          <a:extLst>
            <a:ext uri="{FF2B5EF4-FFF2-40B4-BE49-F238E27FC236}">
              <a16:creationId xmlns:a16="http://schemas.microsoft.com/office/drawing/2014/main" id="{4893658F-461E-4DDD-995E-BC5AFACD97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5" name="Text Box 64">
          <a:extLst>
            <a:ext uri="{FF2B5EF4-FFF2-40B4-BE49-F238E27FC236}">
              <a16:creationId xmlns:a16="http://schemas.microsoft.com/office/drawing/2014/main" id="{39412521-9021-4984-AAB6-917C8EB3861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6" name="Text Box 59">
          <a:extLst>
            <a:ext uri="{FF2B5EF4-FFF2-40B4-BE49-F238E27FC236}">
              <a16:creationId xmlns:a16="http://schemas.microsoft.com/office/drawing/2014/main" id="{39A8A622-875D-4DED-A0E9-50E87DEB89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7" name="Text Box 60">
          <a:extLst>
            <a:ext uri="{FF2B5EF4-FFF2-40B4-BE49-F238E27FC236}">
              <a16:creationId xmlns:a16="http://schemas.microsoft.com/office/drawing/2014/main" id="{120DC2BC-547B-4F9C-A9C4-6D7A6514C0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8" name="Text Box 61">
          <a:extLst>
            <a:ext uri="{FF2B5EF4-FFF2-40B4-BE49-F238E27FC236}">
              <a16:creationId xmlns:a16="http://schemas.microsoft.com/office/drawing/2014/main" id="{145ECFCA-6EDD-4575-AC59-CC6C68D5DA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059" name="Text Box 62">
          <a:extLst>
            <a:ext uri="{FF2B5EF4-FFF2-40B4-BE49-F238E27FC236}">
              <a16:creationId xmlns:a16="http://schemas.microsoft.com/office/drawing/2014/main" id="{1C096513-3275-48A8-826B-17AD89A732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0" name="Text Box 59">
          <a:extLst>
            <a:ext uri="{FF2B5EF4-FFF2-40B4-BE49-F238E27FC236}">
              <a16:creationId xmlns:a16="http://schemas.microsoft.com/office/drawing/2014/main" id="{1EC88D1C-FB22-4027-9E94-283C825864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1" name="Text Box 60">
          <a:extLst>
            <a:ext uri="{FF2B5EF4-FFF2-40B4-BE49-F238E27FC236}">
              <a16:creationId xmlns:a16="http://schemas.microsoft.com/office/drawing/2014/main" id="{EA520DC5-1ECD-4684-8C70-DF484F3277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2" name="Text Box 61">
          <a:extLst>
            <a:ext uri="{FF2B5EF4-FFF2-40B4-BE49-F238E27FC236}">
              <a16:creationId xmlns:a16="http://schemas.microsoft.com/office/drawing/2014/main" id="{EAA1CAC5-9116-4B84-9799-10F895EDF3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3" name="Text Box 62">
          <a:extLst>
            <a:ext uri="{FF2B5EF4-FFF2-40B4-BE49-F238E27FC236}">
              <a16:creationId xmlns:a16="http://schemas.microsoft.com/office/drawing/2014/main" id="{EB11852A-CED6-4E12-8C37-88433209581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4" name="Text Box 63">
          <a:extLst>
            <a:ext uri="{FF2B5EF4-FFF2-40B4-BE49-F238E27FC236}">
              <a16:creationId xmlns:a16="http://schemas.microsoft.com/office/drawing/2014/main" id="{1A45604D-0E10-41B1-8AB2-A70D9CF4C79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5" name="Text Box 64">
          <a:extLst>
            <a:ext uri="{FF2B5EF4-FFF2-40B4-BE49-F238E27FC236}">
              <a16:creationId xmlns:a16="http://schemas.microsoft.com/office/drawing/2014/main" id="{E62C8318-59E9-434B-8911-BF27C0407C8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6" name="Text Box 59">
          <a:extLst>
            <a:ext uri="{FF2B5EF4-FFF2-40B4-BE49-F238E27FC236}">
              <a16:creationId xmlns:a16="http://schemas.microsoft.com/office/drawing/2014/main" id="{CB7EF180-48EC-4F05-A676-D3A78F6922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7" name="Text Box 60">
          <a:extLst>
            <a:ext uri="{FF2B5EF4-FFF2-40B4-BE49-F238E27FC236}">
              <a16:creationId xmlns:a16="http://schemas.microsoft.com/office/drawing/2014/main" id="{0325147A-2E83-41D5-BFA3-85DCAFA0DB9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8" name="Text Box 61">
          <a:extLst>
            <a:ext uri="{FF2B5EF4-FFF2-40B4-BE49-F238E27FC236}">
              <a16:creationId xmlns:a16="http://schemas.microsoft.com/office/drawing/2014/main" id="{ECD13254-9ECA-46C4-8349-53768D2D55F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69" name="Text Box 62">
          <a:extLst>
            <a:ext uri="{FF2B5EF4-FFF2-40B4-BE49-F238E27FC236}">
              <a16:creationId xmlns:a16="http://schemas.microsoft.com/office/drawing/2014/main" id="{29060C38-5370-44E2-9B60-963DB34D22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70" name="Text Box 63">
          <a:extLst>
            <a:ext uri="{FF2B5EF4-FFF2-40B4-BE49-F238E27FC236}">
              <a16:creationId xmlns:a16="http://schemas.microsoft.com/office/drawing/2014/main" id="{85D18AE6-0A27-4ED1-BAD4-7576CB66A5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071" name="Text Box 64">
          <a:extLst>
            <a:ext uri="{FF2B5EF4-FFF2-40B4-BE49-F238E27FC236}">
              <a16:creationId xmlns:a16="http://schemas.microsoft.com/office/drawing/2014/main" id="{04BE2234-F8B4-4B8C-8D0B-D80E446B07D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72" name="Text Box 59">
          <a:extLst>
            <a:ext uri="{FF2B5EF4-FFF2-40B4-BE49-F238E27FC236}">
              <a16:creationId xmlns:a16="http://schemas.microsoft.com/office/drawing/2014/main" id="{DF2C40B8-EA4C-4C75-AA1D-38F246A1AC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73" name="Text Box 60">
          <a:extLst>
            <a:ext uri="{FF2B5EF4-FFF2-40B4-BE49-F238E27FC236}">
              <a16:creationId xmlns:a16="http://schemas.microsoft.com/office/drawing/2014/main" id="{CEBFABBD-A7F6-443F-9D5C-B7D386E932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74" name="Text Box 61">
          <a:extLst>
            <a:ext uri="{FF2B5EF4-FFF2-40B4-BE49-F238E27FC236}">
              <a16:creationId xmlns:a16="http://schemas.microsoft.com/office/drawing/2014/main" id="{A833D4DC-8CE3-4E90-B402-64A78E4E82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75" name="Text Box 62">
          <a:extLst>
            <a:ext uri="{FF2B5EF4-FFF2-40B4-BE49-F238E27FC236}">
              <a16:creationId xmlns:a16="http://schemas.microsoft.com/office/drawing/2014/main" id="{D5674BE2-94FC-4F1E-9A23-5C186A85CD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id="{AF1DA54A-C9E9-458E-A7AD-46553B19FF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77" name="Text Box 64">
          <a:extLst>
            <a:ext uri="{FF2B5EF4-FFF2-40B4-BE49-F238E27FC236}">
              <a16:creationId xmlns:a16="http://schemas.microsoft.com/office/drawing/2014/main" id="{274C6361-04CE-401D-8DBD-06FAADD6ED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78" name="Text Box 59">
          <a:extLst>
            <a:ext uri="{FF2B5EF4-FFF2-40B4-BE49-F238E27FC236}">
              <a16:creationId xmlns:a16="http://schemas.microsoft.com/office/drawing/2014/main" id="{F2B8352D-538A-49A8-A3EE-18A2A12722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79" name="Text Box 60">
          <a:extLst>
            <a:ext uri="{FF2B5EF4-FFF2-40B4-BE49-F238E27FC236}">
              <a16:creationId xmlns:a16="http://schemas.microsoft.com/office/drawing/2014/main" id="{B8C70173-FD2D-4235-A577-0A09EFB4B6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80" name="Text Box 61">
          <a:extLst>
            <a:ext uri="{FF2B5EF4-FFF2-40B4-BE49-F238E27FC236}">
              <a16:creationId xmlns:a16="http://schemas.microsoft.com/office/drawing/2014/main" id="{1680AB92-9CFC-43CC-84ED-BAE1EEEA51B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081" name="Text Box 62">
          <a:extLst>
            <a:ext uri="{FF2B5EF4-FFF2-40B4-BE49-F238E27FC236}">
              <a16:creationId xmlns:a16="http://schemas.microsoft.com/office/drawing/2014/main" id="{33B540D9-8878-4C72-BBBD-DE1F9B0C9E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82" name="Text Box 59">
          <a:extLst>
            <a:ext uri="{FF2B5EF4-FFF2-40B4-BE49-F238E27FC236}">
              <a16:creationId xmlns:a16="http://schemas.microsoft.com/office/drawing/2014/main" id="{4C792C1C-DE8F-4445-ACF3-1951250E8E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83" name="Text Box 60">
          <a:extLst>
            <a:ext uri="{FF2B5EF4-FFF2-40B4-BE49-F238E27FC236}">
              <a16:creationId xmlns:a16="http://schemas.microsoft.com/office/drawing/2014/main" id="{97C248A5-15DF-43A6-96A2-169708A052E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84" name="Text Box 61">
          <a:extLst>
            <a:ext uri="{FF2B5EF4-FFF2-40B4-BE49-F238E27FC236}">
              <a16:creationId xmlns:a16="http://schemas.microsoft.com/office/drawing/2014/main" id="{2F82525B-13EE-4627-8CA1-469A0F3C95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85" name="Text Box 62">
          <a:extLst>
            <a:ext uri="{FF2B5EF4-FFF2-40B4-BE49-F238E27FC236}">
              <a16:creationId xmlns:a16="http://schemas.microsoft.com/office/drawing/2014/main" id="{B0193C9C-EED5-4FC6-B82B-028EFFF4DB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86" name="Text Box 63">
          <a:extLst>
            <a:ext uri="{FF2B5EF4-FFF2-40B4-BE49-F238E27FC236}">
              <a16:creationId xmlns:a16="http://schemas.microsoft.com/office/drawing/2014/main" id="{8011F8CC-106D-4EA3-AD97-6D5555DDC62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87" name="Text Box 64">
          <a:extLst>
            <a:ext uri="{FF2B5EF4-FFF2-40B4-BE49-F238E27FC236}">
              <a16:creationId xmlns:a16="http://schemas.microsoft.com/office/drawing/2014/main" id="{A2852F89-CF06-4042-B24F-0870E70707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88" name="Text Box 59">
          <a:extLst>
            <a:ext uri="{FF2B5EF4-FFF2-40B4-BE49-F238E27FC236}">
              <a16:creationId xmlns:a16="http://schemas.microsoft.com/office/drawing/2014/main" id="{9F15EA0D-4ED1-4532-A94C-DDEE491111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89" name="Text Box 60">
          <a:extLst>
            <a:ext uri="{FF2B5EF4-FFF2-40B4-BE49-F238E27FC236}">
              <a16:creationId xmlns:a16="http://schemas.microsoft.com/office/drawing/2014/main" id="{BC1278F3-7DE6-4536-BB92-97E09F85D6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0" name="Text Box 61">
          <a:extLst>
            <a:ext uri="{FF2B5EF4-FFF2-40B4-BE49-F238E27FC236}">
              <a16:creationId xmlns:a16="http://schemas.microsoft.com/office/drawing/2014/main" id="{73F5253B-4D71-4772-96A7-F3139B7ABE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1" name="Text Box 62">
          <a:extLst>
            <a:ext uri="{FF2B5EF4-FFF2-40B4-BE49-F238E27FC236}">
              <a16:creationId xmlns:a16="http://schemas.microsoft.com/office/drawing/2014/main" id="{57DCF552-322F-461A-BC2B-7CB0D8E0094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2" name="Text Box 59">
          <a:extLst>
            <a:ext uri="{FF2B5EF4-FFF2-40B4-BE49-F238E27FC236}">
              <a16:creationId xmlns:a16="http://schemas.microsoft.com/office/drawing/2014/main" id="{F501C967-6802-4A0A-934D-DF59C600A9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3" name="Text Box 60">
          <a:extLst>
            <a:ext uri="{FF2B5EF4-FFF2-40B4-BE49-F238E27FC236}">
              <a16:creationId xmlns:a16="http://schemas.microsoft.com/office/drawing/2014/main" id="{5254501A-6C4B-4A9C-ABBE-4FCFB54EDA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4" name="Text Box 61">
          <a:extLst>
            <a:ext uri="{FF2B5EF4-FFF2-40B4-BE49-F238E27FC236}">
              <a16:creationId xmlns:a16="http://schemas.microsoft.com/office/drawing/2014/main" id="{E4DEB06F-69D6-4ECC-97D4-2FEEA79E0F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5" name="Text Box 62">
          <a:extLst>
            <a:ext uri="{FF2B5EF4-FFF2-40B4-BE49-F238E27FC236}">
              <a16:creationId xmlns:a16="http://schemas.microsoft.com/office/drawing/2014/main" id="{B8B3BD39-D6A7-417A-8D8C-914A83E1CC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id="{173691DE-1C62-4A8C-B9EE-CB273344DA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7" name="Text Box 64">
          <a:extLst>
            <a:ext uri="{FF2B5EF4-FFF2-40B4-BE49-F238E27FC236}">
              <a16:creationId xmlns:a16="http://schemas.microsoft.com/office/drawing/2014/main" id="{75E2EE76-A482-4EF6-8727-58C953AC27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8" name="Text Box 59">
          <a:extLst>
            <a:ext uri="{FF2B5EF4-FFF2-40B4-BE49-F238E27FC236}">
              <a16:creationId xmlns:a16="http://schemas.microsoft.com/office/drawing/2014/main" id="{EDC57819-7F2C-4A6E-A572-75BC5FD6CEB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099" name="Text Box 60">
          <a:extLst>
            <a:ext uri="{FF2B5EF4-FFF2-40B4-BE49-F238E27FC236}">
              <a16:creationId xmlns:a16="http://schemas.microsoft.com/office/drawing/2014/main" id="{5A5D7047-4F3C-46C2-BB1B-10710BF0397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100" name="Text Box 61">
          <a:extLst>
            <a:ext uri="{FF2B5EF4-FFF2-40B4-BE49-F238E27FC236}">
              <a16:creationId xmlns:a16="http://schemas.microsoft.com/office/drawing/2014/main" id="{D6E1E189-4EC1-41A6-B183-6AE4323334F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101" name="Text Box 62">
          <a:extLst>
            <a:ext uri="{FF2B5EF4-FFF2-40B4-BE49-F238E27FC236}">
              <a16:creationId xmlns:a16="http://schemas.microsoft.com/office/drawing/2014/main" id="{DE463697-E209-45E5-94BE-235CDEB5B6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02" name="Text Box 59">
          <a:extLst>
            <a:ext uri="{FF2B5EF4-FFF2-40B4-BE49-F238E27FC236}">
              <a16:creationId xmlns:a16="http://schemas.microsoft.com/office/drawing/2014/main" id="{65950803-7214-4D25-BBB9-DABEAE11B7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03" name="Text Box 60">
          <a:extLst>
            <a:ext uri="{FF2B5EF4-FFF2-40B4-BE49-F238E27FC236}">
              <a16:creationId xmlns:a16="http://schemas.microsoft.com/office/drawing/2014/main" id="{930C1D4B-30D8-463E-8D8E-20BE7F6A89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04" name="Text Box 61">
          <a:extLst>
            <a:ext uri="{FF2B5EF4-FFF2-40B4-BE49-F238E27FC236}">
              <a16:creationId xmlns:a16="http://schemas.microsoft.com/office/drawing/2014/main" id="{5870BC8B-72A9-4B1C-89A4-7C7F1A779A7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05" name="Text Box 62">
          <a:extLst>
            <a:ext uri="{FF2B5EF4-FFF2-40B4-BE49-F238E27FC236}">
              <a16:creationId xmlns:a16="http://schemas.microsoft.com/office/drawing/2014/main" id="{5119D3B4-6D9D-4AA0-A77F-94315F4686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06" name="Text Box 63">
          <a:extLst>
            <a:ext uri="{FF2B5EF4-FFF2-40B4-BE49-F238E27FC236}">
              <a16:creationId xmlns:a16="http://schemas.microsoft.com/office/drawing/2014/main" id="{B612B828-32A7-43E3-8A14-4119EA43B75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07" name="Text Box 64">
          <a:extLst>
            <a:ext uri="{FF2B5EF4-FFF2-40B4-BE49-F238E27FC236}">
              <a16:creationId xmlns:a16="http://schemas.microsoft.com/office/drawing/2014/main" id="{3082CF51-B6D8-4328-A73C-C1DE753D99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08" name="Text Box 59">
          <a:extLst>
            <a:ext uri="{FF2B5EF4-FFF2-40B4-BE49-F238E27FC236}">
              <a16:creationId xmlns:a16="http://schemas.microsoft.com/office/drawing/2014/main" id="{1F13C759-BB2E-4548-B794-B26A9D5B2D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09" name="Text Box 60">
          <a:extLst>
            <a:ext uri="{FF2B5EF4-FFF2-40B4-BE49-F238E27FC236}">
              <a16:creationId xmlns:a16="http://schemas.microsoft.com/office/drawing/2014/main" id="{3CF71008-1755-4A71-A584-AA9F98B70E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0" name="Text Box 61">
          <a:extLst>
            <a:ext uri="{FF2B5EF4-FFF2-40B4-BE49-F238E27FC236}">
              <a16:creationId xmlns:a16="http://schemas.microsoft.com/office/drawing/2014/main" id="{BE178B52-D863-4A3E-8444-B315A70A31E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1" name="Text Box 62">
          <a:extLst>
            <a:ext uri="{FF2B5EF4-FFF2-40B4-BE49-F238E27FC236}">
              <a16:creationId xmlns:a16="http://schemas.microsoft.com/office/drawing/2014/main" id="{BA10CC4C-FCA7-42A2-97B9-CF628F37B0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2" name="Text Box 59">
          <a:extLst>
            <a:ext uri="{FF2B5EF4-FFF2-40B4-BE49-F238E27FC236}">
              <a16:creationId xmlns:a16="http://schemas.microsoft.com/office/drawing/2014/main" id="{191A2256-BDA0-4374-BF8E-A6E466C515D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3" name="Text Box 60">
          <a:extLst>
            <a:ext uri="{FF2B5EF4-FFF2-40B4-BE49-F238E27FC236}">
              <a16:creationId xmlns:a16="http://schemas.microsoft.com/office/drawing/2014/main" id="{6ED96DA4-86BD-4044-930F-C03A5EE801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4" name="Text Box 61">
          <a:extLst>
            <a:ext uri="{FF2B5EF4-FFF2-40B4-BE49-F238E27FC236}">
              <a16:creationId xmlns:a16="http://schemas.microsoft.com/office/drawing/2014/main" id="{41E4B7AA-0E8B-44EB-890F-DD89D8CAC4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5" name="Text Box 62">
          <a:extLst>
            <a:ext uri="{FF2B5EF4-FFF2-40B4-BE49-F238E27FC236}">
              <a16:creationId xmlns:a16="http://schemas.microsoft.com/office/drawing/2014/main" id="{CBD15803-472D-4392-B199-99672E7168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id="{AD548B1C-0D39-46C7-A3D2-9D2BD2D0CD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7" name="Text Box 64">
          <a:extLst>
            <a:ext uri="{FF2B5EF4-FFF2-40B4-BE49-F238E27FC236}">
              <a16:creationId xmlns:a16="http://schemas.microsoft.com/office/drawing/2014/main" id="{0D40AF37-6211-42AD-9F86-5C09947B58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8" name="Text Box 59">
          <a:extLst>
            <a:ext uri="{FF2B5EF4-FFF2-40B4-BE49-F238E27FC236}">
              <a16:creationId xmlns:a16="http://schemas.microsoft.com/office/drawing/2014/main" id="{19D7838F-8D46-485D-AEA1-85F9695B6D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19" name="Text Box 60">
          <a:extLst>
            <a:ext uri="{FF2B5EF4-FFF2-40B4-BE49-F238E27FC236}">
              <a16:creationId xmlns:a16="http://schemas.microsoft.com/office/drawing/2014/main" id="{70433955-FADF-4B7B-8578-91F35E812DA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0" name="Text Box 61">
          <a:extLst>
            <a:ext uri="{FF2B5EF4-FFF2-40B4-BE49-F238E27FC236}">
              <a16:creationId xmlns:a16="http://schemas.microsoft.com/office/drawing/2014/main" id="{AEC94308-9BF0-49A2-845B-93063CDDA9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1" name="Text Box 62">
          <a:extLst>
            <a:ext uri="{FF2B5EF4-FFF2-40B4-BE49-F238E27FC236}">
              <a16:creationId xmlns:a16="http://schemas.microsoft.com/office/drawing/2014/main" id="{1000A86B-99A3-4305-BA28-07173274E1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2" name="Text Box 59">
          <a:extLst>
            <a:ext uri="{FF2B5EF4-FFF2-40B4-BE49-F238E27FC236}">
              <a16:creationId xmlns:a16="http://schemas.microsoft.com/office/drawing/2014/main" id="{EF099303-4A54-41CD-AE29-23BDE377FC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3" name="Text Box 60">
          <a:extLst>
            <a:ext uri="{FF2B5EF4-FFF2-40B4-BE49-F238E27FC236}">
              <a16:creationId xmlns:a16="http://schemas.microsoft.com/office/drawing/2014/main" id="{D91F9C5C-54F8-403C-8C0B-4BAE56A754C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4" name="Text Box 61">
          <a:extLst>
            <a:ext uri="{FF2B5EF4-FFF2-40B4-BE49-F238E27FC236}">
              <a16:creationId xmlns:a16="http://schemas.microsoft.com/office/drawing/2014/main" id="{FD44D6B1-4A1C-4E6B-A1CE-2C9DF7F7B41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5" name="Text Box 62">
          <a:extLst>
            <a:ext uri="{FF2B5EF4-FFF2-40B4-BE49-F238E27FC236}">
              <a16:creationId xmlns:a16="http://schemas.microsoft.com/office/drawing/2014/main" id="{461CB2AA-36D6-4D23-8A1A-635DC48281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6" name="Text Box 63">
          <a:extLst>
            <a:ext uri="{FF2B5EF4-FFF2-40B4-BE49-F238E27FC236}">
              <a16:creationId xmlns:a16="http://schemas.microsoft.com/office/drawing/2014/main" id="{017D86D2-0FC5-4AAB-A839-01942B8528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7" name="Text Box 64">
          <a:extLst>
            <a:ext uri="{FF2B5EF4-FFF2-40B4-BE49-F238E27FC236}">
              <a16:creationId xmlns:a16="http://schemas.microsoft.com/office/drawing/2014/main" id="{F8E423CB-3C92-43CA-90DE-0E51DAE123C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8" name="Text Box 59">
          <a:extLst>
            <a:ext uri="{FF2B5EF4-FFF2-40B4-BE49-F238E27FC236}">
              <a16:creationId xmlns:a16="http://schemas.microsoft.com/office/drawing/2014/main" id="{B578FBAE-5361-4038-9775-F061B3FB7D7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29" name="Text Box 60">
          <a:extLst>
            <a:ext uri="{FF2B5EF4-FFF2-40B4-BE49-F238E27FC236}">
              <a16:creationId xmlns:a16="http://schemas.microsoft.com/office/drawing/2014/main" id="{2C4637FA-4244-4DAA-951A-BDE2E25BF9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0" name="Text Box 61">
          <a:extLst>
            <a:ext uri="{FF2B5EF4-FFF2-40B4-BE49-F238E27FC236}">
              <a16:creationId xmlns:a16="http://schemas.microsoft.com/office/drawing/2014/main" id="{464A41D1-0EC3-4A6C-87D9-DC5D25DF5A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1" name="Text Box 62">
          <a:extLst>
            <a:ext uri="{FF2B5EF4-FFF2-40B4-BE49-F238E27FC236}">
              <a16:creationId xmlns:a16="http://schemas.microsoft.com/office/drawing/2014/main" id="{529FE736-CC2A-4960-AE82-7A0BE5771A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2" name="Text Box 59">
          <a:extLst>
            <a:ext uri="{FF2B5EF4-FFF2-40B4-BE49-F238E27FC236}">
              <a16:creationId xmlns:a16="http://schemas.microsoft.com/office/drawing/2014/main" id="{241D3336-350B-46BA-ADC6-233B9DAF1B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3" name="Text Box 60">
          <a:extLst>
            <a:ext uri="{FF2B5EF4-FFF2-40B4-BE49-F238E27FC236}">
              <a16:creationId xmlns:a16="http://schemas.microsoft.com/office/drawing/2014/main" id="{0F364A94-5DBA-4455-B74B-6108E33DAC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4" name="Text Box 61">
          <a:extLst>
            <a:ext uri="{FF2B5EF4-FFF2-40B4-BE49-F238E27FC236}">
              <a16:creationId xmlns:a16="http://schemas.microsoft.com/office/drawing/2014/main" id="{3C2BBBD4-DDB9-45EE-86A5-FAA3005765C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5" name="Text Box 62">
          <a:extLst>
            <a:ext uri="{FF2B5EF4-FFF2-40B4-BE49-F238E27FC236}">
              <a16:creationId xmlns:a16="http://schemas.microsoft.com/office/drawing/2014/main" id="{82ECB1CA-E0F5-4363-99C6-44EA73CD92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id="{2D73FE8C-1AB6-4024-B8E8-E3B18369DD7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7" name="Text Box 64">
          <a:extLst>
            <a:ext uri="{FF2B5EF4-FFF2-40B4-BE49-F238E27FC236}">
              <a16:creationId xmlns:a16="http://schemas.microsoft.com/office/drawing/2014/main" id="{5860293B-C3A2-4193-AE11-462B79C365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8" name="Text Box 59">
          <a:extLst>
            <a:ext uri="{FF2B5EF4-FFF2-40B4-BE49-F238E27FC236}">
              <a16:creationId xmlns:a16="http://schemas.microsoft.com/office/drawing/2014/main" id="{703F364D-BA93-4C01-B565-EA37A87E0AE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39" name="Text Box 60">
          <a:extLst>
            <a:ext uri="{FF2B5EF4-FFF2-40B4-BE49-F238E27FC236}">
              <a16:creationId xmlns:a16="http://schemas.microsoft.com/office/drawing/2014/main" id="{EBFC20FD-9E57-4E70-9DD9-D4B541A026F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0" name="Text Box 61">
          <a:extLst>
            <a:ext uri="{FF2B5EF4-FFF2-40B4-BE49-F238E27FC236}">
              <a16:creationId xmlns:a16="http://schemas.microsoft.com/office/drawing/2014/main" id="{59024D12-0C37-480F-9BD4-D6969E0AF68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1" name="Text Box 62">
          <a:extLst>
            <a:ext uri="{FF2B5EF4-FFF2-40B4-BE49-F238E27FC236}">
              <a16:creationId xmlns:a16="http://schemas.microsoft.com/office/drawing/2014/main" id="{FE047BF1-3717-4D76-B939-490733ED8B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2" name="Text Box 59">
          <a:extLst>
            <a:ext uri="{FF2B5EF4-FFF2-40B4-BE49-F238E27FC236}">
              <a16:creationId xmlns:a16="http://schemas.microsoft.com/office/drawing/2014/main" id="{BDFE6084-51F3-49D0-A65F-70F0F8568D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3" name="Text Box 60">
          <a:extLst>
            <a:ext uri="{FF2B5EF4-FFF2-40B4-BE49-F238E27FC236}">
              <a16:creationId xmlns:a16="http://schemas.microsoft.com/office/drawing/2014/main" id="{ED6992CB-8983-4ADE-91DE-0D50D46040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4" name="Text Box 61">
          <a:extLst>
            <a:ext uri="{FF2B5EF4-FFF2-40B4-BE49-F238E27FC236}">
              <a16:creationId xmlns:a16="http://schemas.microsoft.com/office/drawing/2014/main" id="{F4A2E6F5-4220-47DA-983A-0514BC698F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5" name="Text Box 62">
          <a:extLst>
            <a:ext uri="{FF2B5EF4-FFF2-40B4-BE49-F238E27FC236}">
              <a16:creationId xmlns:a16="http://schemas.microsoft.com/office/drawing/2014/main" id="{21DA34B3-F238-4D22-B358-87C0272820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6" name="Text Box 63">
          <a:extLst>
            <a:ext uri="{FF2B5EF4-FFF2-40B4-BE49-F238E27FC236}">
              <a16:creationId xmlns:a16="http://schemas.microsoft.com/office/drawing/2014/main" id="{ED528D3D-33BB-4E73-8489-EB6C0A7719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7" name="Text Box 64">
          <a:extLst>
            <a:ext uri="{FF2B5EF4-FFF2-40B4-BE49-F238E27FC236}">
              <a16:creationId xmlns:a16="http://schemas.microsoft.com/office/drawing/2014/main" id="{F44E60AA-029A-4DCA-8CFB-C327F6A4B6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8" name="Text Box 59">
          <a:extLst>
            <a:ext uri="{FF2B5EF4-FFF2-40B4-BE49-F238E27FC236}">
              <a16:creationId xmlns:a16="http://schemas.microsoft.com/office/drawing/2014/main" id="{0319CF45-B5E2-49C9-8757-9870783ABD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49" name="Text Box 60">
          <a:extLst>
            <a:ext uri="{FF2B5EF4-FFF2-40B4-BE49-F238E27FC236}">
              <a16:creationId xmlns:a16="http://schemas.microsoft.com/office/drawing/2014/main" id="{32F2E7D6-CDEA-4A94-9C98-EEEF8AD931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50" name="Text Box 61">
          <a:extLst>
            <a:ext uri="{FF2B5EF4-FFF2-40B4-BE49-F238E27FC236}">
              <a16:creationId xmlns:a16="http://schemas.microsoft.com/office/drawing/2014/main" id="{BB74D011-8CFA-4293-97B6-A83784E2B49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151" name="Text Box 62">
          <a:extLst>
            <a:ext uri="{FF2B5EF4-FFF2-40B4-BE49-F238E27FC236}">
              <a16:creationId xmlns:a16="http://schemas.microsoft.com/office/drawing/2014/main" id="{4057F4E1-EC62-4F24-9E3E-076FFDBEA0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52" name="Text Box 59">
          <a:extLst>
            <a:ext uri="{FF2B5EF4-FFF2-40B4-BE49-F238E27FC236}">
              <a16:creationId xmlns:a16="http://schemas.microsoft.com/office/drawing/2014/main" id="{EF87B7D8-C6A4-4941-A050-DA72E05858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53" name="Text Box 60">
          <a:extLst>
            <a:ext uri="{FF2B5EF4-FFF2-40B4-BE49-F238E27FC236}">
              <a16:creationId xmlns:a16="http://schemas.microsoft.com/office/drawing/2014/main" id="{DBD4C2FB-3CF0-4156-BB43-8B15D0A169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54" name="Text Box 61">
          <a:extLst>
            <a:ext uri="{FF2B5EF4-FFF2-40B4-BE49-F238E27FC236}">
              <a16:creationId xmlns:a16="http://schemas.microsoft.com/office/drawing/2014/main" id="{757F3CDE-0DBB-4159-BDDD-4E8BBFD7C0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55" name="Text Box 62">
          <a:extLst>
            <a:ext uri="{FF2B5EF4-FFF2-40B4-BE49-F238E27FC236}">
              <a16:creationId xmlns:a16="http://schemas.microsoft.com/office/drawing/2014/main" id="{19256AB1-7FF6-4691-83A7-1D82492412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56" name="Text Box 63">
          <a:extLst>
            <a:ext uri="{FF2B5EF4-FFF2-40B4-BE49-F238E27FC236}">
              <a16:creationId xmlns:a16="http://schemas.microsoft.com/office/drawing/2014/main" id="{3CFAAC0A-5CFF-4963-B9FF-36DCD3E2562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57" name="Text Box 64">
          <a:extLst>
            <a:ext uri="{FF2B5EF4-FFF2-40B4-BE49-F238E27FC236}">
              <a16:creationId xmlns:a16="http://schemas.microsoft.com/office/drawing/2014/main" id="{3855F760-BDEA-442E-9082-A5506CCFB9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58" name="Text Box 59">
          <a:extLst>
            <a:ext uri="{FF2B5EF4-FFF2-40B4-BE49-F238E27FC236}">
              <a16:creationId xmlns:a16="http://schemas.microsoft.com/office/drawing/2014/main" id="{395677E4-26C5-44DE-897B-FCA71A00AC3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59" name="Text Box 60">
          <a:extLst>
            <a:ext uri="{FF2B5EF4-FFF2-40B4-BE49-F238E27FC236}">
              <a16:creationId xmlns:a16="http://schemas.microsoft.com/office/drawing/2014/main" id="{79F6BD35-317E-42A3-BEFC-4DB460D7A5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60" name="Text Box 61">
          <a:extLst>
            <a:ext uri="{FF2B5EF4-FFF2-40B4-BE49-F238E27FC236}">
              <a16:creationId xmlns:a16="http://schemas.microsoft.com/office/drawing/2014/main" id="{1771A9DC-B3D6-440E-BFA0-0BC7916F9F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61" name="Text Box 62">
          <a:extLst>
            <a:ext uri="{FF2B5EF4-FFF2-40B4-BE49-F238E27FC236}">
              <a16:creationId xmlns:a16="http://schemas.microsoft.com/office/drawing/2014/main" id="{765F71A1-02CF-42D8-99A1-AB057592B1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62" name="Text Box 59">
          <a:extLst>
            <a:ext uri="{FF2B5EF4-FFF2-40B4-BE49-F238E27FC236}">
              <a16:creationId xmlns:a16="http://schemas.microsoft.com/office/drawing/2014/main" id="{CEF96A1B-2B21-4838-94DC-40D29C40666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63" name="Text Box 60">
          <a:extLst>
            <a:ext uri="{FF2B5EF4-FFF2-40B4-BE49-F238E27FC236}">
              <a16:creationId xmlns:a16="http://schemas.microsoft.com/office/drawing/2014/main" id="{BAEDE2BD-08FA-43F8-AC6A-4A83F3DB8A0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64" name="Text Box 61">
          <a:extLst>
            <a:ext uri="{FF2B5EF4-FFF2-40B4-BE49-F238E27FC236}">
              <a16:creationId xmlns:a16="http://schemas.microsoft.com/office/drawing/2014/main" id="{3B4C0FB6-D77D-4001-B2C7-B46278BCF5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65" name="Text Box 62">
          <a:extLst>
            <a:ext uri="{FF2B5EF4-FFF2-40B4-BE49-F238E27FC236}">
              <a16:creationId xmlns:a16="http://schemas.microsoft.com/office/drawing/2014/main" id="{F0BB58E7-1BF9-4424-8DCE-0E1A8AFE4A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66" name="Text Box 63">
          <a:extLst>
            <a:ext uri="{FF2B5EF4-FFF2-40B4-BE49-F238E27FC236}">
              <a16:creationId xmlns:a16="http://schemas.microsoft.com/office/drawing/2014/main" id="{3F12267B-C80C-4DA4-AEFE-BE4BDEF6AB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67" name="Text Box 64">
          <a:extLst>
            <a:ext uri="{FF2B5EF4-FFF2-40B4-BE49-F238E27FC236}">
              <a16:creationId xmlns:a16="http://schemas.microsoft.com/office/drawing/2014/main" id="{13F5E6EF-7554-4FEC-9D46-9B98206ADA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68" name="Text Box 59">
          <a:extLst>
            <a:ext uri="{FF2B5EF4-FFF2-40B4-BE49-F238E27FC236}">
              <a16:creationId xmlns:a16="http://schemas.microsoft.com/office/drawing/2014/main" id="{DB9D358F-05CA-4B65-B268-4E3E1D960D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69" name="Text Box 60">
          <a:extLst>
            <a:ext uri="{FF2B5EF4-FFF2-40B4-BE49-F238E27FC236}">
              <a16:creationId xmlns:a16="http://schemas.microsoft.com/office/drawing/2014/main" id="{CE5C5E88-91A2-4191-A4A7-649E476483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70" name="Text Box 61">
          <a:extLst>
            <a:ext uri="{FF2B5EF4-FFF2-40B4-BE49-F238E27FC236}">
              <a16:creationId xmlns:a16="http://schemas.microsoft.com/office/drawing/2014/main" id="{A725115C-44B2-4235-8A43-A5C5E30C33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171" name="Text Box 62">
          <a:extLst>
            <a:ext uri="{FF2B5EF4-FFF2-40B4-BE49-F238E27FC236}">
              <a16:creationId xmlns:a16="http://schemas.microsoft.com/office/drawing/2014/main" id="{EB8823F3-1A27-42DF-BA6B-32F1AF23A0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72" name="Text Box 59">
          <a:extLst>
            <a:ext uri="{FF2B5EF4-FFF2-40B4-BE49-F238E27FC236}">
              <a16:creationId xmlns:a16="http://schemas.microsoft.com/office/drawing/2014/main" id="{854C5600-DCAB-47CC-9161-4FFC6230AC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73" name="Text Box 60">
          <a:extLst>
            <a:ext uri="{FF2B5EF4-FFF2-40B4-BE49-F238E27FC236}">
              <a16:creationId xmlns:a16="http://schemas.microsoft.com/office/drawing/2014/main" id="{56EE8586-6E9D-4CFB-9DD2-21683DA659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74" name="Text Box 61">
          <a:extLst>
            <a:ext uri="{FF2B5EF4-FFF2-40B4-BE49-F238E27FC236}">
              <a16:creationId xmlns:a16="http://schemas.microsoft.com/office/drawing/2014/main" id="{918C2B7A-2480-4A61-951E-19539ECEAF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75" name="Text Box 62">
          <a:extLst>
            <a:ext uri="{FF2B5EF4-FFF2-40B4-BE49-F238E27FC236}">
              <a16:creationId xmlns:a16="http://schemas.microsoft.com/office/drawing/2014/main" id="{5EA561A6-4B10-4468-ABBF-5C5C776F5F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76" name="Text Box 63">
          <a:extLst>
            <a:ext uri="{FF2B5EF4-FFF2-40B4-BE49-F238E27FC236}">
              <a16:creationId xmlns:a16="http://schemas.microsoft.com/office/drawing/2014/main" id="{A85FA84A-AE62-485F-9E62-B99BF47629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77" name="Text Box 64">
          <a:extLst>
            <a:ext uri="{FF2B5EF4-FFF2-40B4-BE49-F238E27FC236}">
              <a16:creationId xmlns:a16="http://schemas.microsoft.com/office/drawing/2014/main" id="{12699D0E-760D-4332-826A-A527A3F3CD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78" name="Text Box 59">
          <a:extLst>
            <a:ext uri="{FF2B5EF4-FFF2-40B4-BE49-F238E27FC236}">
              <a16:creationId xmlns:a16="http://schemas.microsoft.com/office/drawing/2014/main" id="{7F4E0861-F2C4-47B0-9EFF-22CCCD68E8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79" name="Text Box 60">
          <a:extLst>
            <a:ext uri="{FF2B5EF4-FFF2-40B4-BE49-F238E27FC236}">
              <a16:creationId xmlns:a16="http://schemas.microsoft.com/office/drawing/2014/main" id="{7C5F2C4E-272D-4179-8F53-5AF999E073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80" name="Text Box 61">
          <a:extLst>
            <a:ext uri="{FF2B5EF4-FFF2-40B4-BE49-F238E27FC236}">
              <a16:creationId xmlns:a16="http://schemas.microsoft.com/office/drawing/2014/main" id="{6F8260E7-1984-43F1-8E76-DBD65E6265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181" name="Text Box 62">
          <a:extLst>
            <a:ext uri="{FF2B5EF4-FFF2-40B4-BE49-F238E27FC236}">
              <a16:creationId xmlns:a16="http://schemas.microsoft.com/office/drawing/2014/main" id="{7BDD2892-C674-45A0-847E-A7A6E10769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82" name="Text Box 59">
          <a:extLst>
            <a:ext uri="{FF2B5EF4-FFF2-40B4-BE49-F238E27FC236}">
              <a16:creationId xmlns:a16="http://schemas.microsoft.com/office/drawing/2014/main" id="{DB684BBC-4CB6-4A62-A65F-0B2D4B1D22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83" name="Text Box 60">
          <a:extLst>
            <a:ext uri="{FF2B5EF4-FFF2-40B4-BE49-F238E27FC236}">
              <a16:creationId xmlns:a16="http://schemas.microsoft.com/office/drawing/2014/main" id="{BF7901F5-C07A-42C8-9C8E-A4B8E68BC2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84" name="Text Box 61">
          <a:extLst>
            <a:ext uri="{FF2B5EF4-FFF2-40B4-BE49-F238E27FC236}">
              <a16:creationId xmlns:a16="http://schemas.microsoft.com/office/drawing/2014/main" id="{1FEDC79F-B48D-468A-920A-C3AA6A0385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85" name="Text Box 62">
          <a:extLst>
            <a:ext uri="{FF2B5EF4-FFF2-40B4-BE49-F238E27FC236}">
              <a16:creationId xmlns:a16="http://schemas.microsoft.com/office/drawing/2014/main" id="{B0E8CC7E-0B0F-4D83-9F80-21C020D74BF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86" name="Text Box 63">
          <a:extLst>
            <a:ext uri="{FF2B5EF4-FFF2-40B4-BE49-F238E27FC236}">
              <a16:creationId xmlns:a16="http://schemas.microsoft.com/office/drawing/2014/main" id="{60F84BA2-7F91-4F72-B0A4-9728A8A5722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87" name="Text Box 64">
          <a:extLst>
            <a:ext uri="{FF2B5EF4-FFF2-40B4-BE49-F238E27FC236}">
              <a16:creationId xmlns:a16="http://schemas.microsoft.com/office/drawing/2014/main" id="{5F700B73-7D2A-463E-84FC-08FED01B2D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88" name="Text Box 59">
          <a:extLst>
            <a:ext uri="{FF2B5EF4-FFF2-40B4-BE49-F238E27FC236}">
              <a16:creationId xmlns:a16="http://schemas.microsoft.com/office/drawing/2014/main" id="{30CBB0C3-D738-4181-9D9C-FDACBD06A2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89" name="Text Box 60">
          <a:extLst>
            <a:ext uri="{FF2B5EF4-FFF2-40B4-BE49-F238E27FC236}">
              <a16:creationId xmlns:a16="http://schemas.microsoft.com/office/drawing/2014/main" id="{5CE986B2-F423-4E45-AA4B-D593281D4F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0" name="Text Box 61">
          <a:extLst>
            <a:ext uri="{FF2B5EF4-FFF2-40B4-BE49-F238E27FC236}">
              <a16:creationId xmlns:a16="http://schemas.microsoft.com/office/drawing/2014/main" id="{2BA13C1C-E750-4F9C-B827-FAA343DA33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1" name="Text Box 62">
          <a:extLst>
            <a:ext uri="{FF2B5EF4-FFF2-40B4-BE49-F238E27FC236}">
              <a16:creationId xmlns:a16="http://schemas.microsoft.com/office/drawing/2014/main" id="{EC4B9127-29BE-4CCA-BFA8-51B978D205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2" name="Text Box 59">
          <a:extLst>
            <a:ext uri="{FF2B5EF4-FFF2-40B4-BE49-F238E27FC236}">
              <a16:creationId xmlns:a16="http://schemas.microsoft.com/office/drawing/2014/main" id="{5B4A0C46-185F-4FF3-AEB1-DE2F8C189BA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3" name="Text Box 60">
          <a:extLst>
            <a:ext uri="{FF2B5EF4-FFF2-40B4-BE49-F238E27FC236}">
              <a16:creationId xmlns:a16="http://schemas.microsoft.com/office/drawing/2014/main" id="{74FCA9B6-8F4B-4567-A579-FC75E6A804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4" name="Text Box 61">
          <a:extLst>
            <a:ext uri="{FF2B5EF4-FFF2-40B4-BE49-F238E27FC236}">
              <a16:creationId xmlns:a16="http://schemas.microsoft.com/office/drawing/2014/main" id="{3077614B-59FC-418D-8B94-C66D8B59C11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5" name="Text Box 62">
          <a:extLst>
            <a:ext uri="{FF2B5EF4-FFF2-40B4-BE49-F238E27FC236}">
              <a16:creationId xmlns:a16="http://schemas.microsoft.com/office/drawing/2014/main" id="{89B2E513-275D-444F-93E6-6C4C7D9219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6" name="Text Box 63">
          <a:extLst>
            <a:ext uri="{FF2B5EF4-FFF2-40B4-BE49-F238E27FC236}">
              <a16:creationId xmlns:a16="http://schemas.microsoft.com/office/drawing/2014/main" id="{9504868C-42E0-4F2F-9086-BFFE076ECC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7" name="Text Box 64">
          <a:extLst>
            <a:ext uri="{FF2B5EF4-FFF2-40B4-BE49-F238E27FC236}">
              <a16:creationId xmlns:a16="http://schemas.microsoft.com/office/drawing/2014/main" id="{7975DC31-78DE-4564-B2CF-BE96AF309E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8" name="Text Box 59">
          <a:extLst>
            <a:ext uri="{FF2B5EF4-FFF2-40B4-BE49-F238E27FC236}">
              <a16:creationId xmlns:a16="http://schemas.microsoft.com/office/drawing/2014/main" id="{89E4A5D6-18F4-4A13-A831-0003B3A222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199" name="Text Box 60">
          <a:extLst>
            <a:ext uri="{FF2B5EF4-FFF2-40B4-BE49-F238E27FC236}">
              <a16:creationId xmlns:a16="http://schemas.microsoft.com/office/drawing/2014/main" id="{9E63F93C-E7D4-4A0B-8311-2417002F03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0" name="Text Box 61">
          <a:extLst>
            <a:ext uri="{FF2B5EF4-FFF2-40B4-BE49-F238E27FC236}">
              <a16:creationId xmlns:a16="http://schemas.microsoft.com/office/drawing/2014/main" id="{E263B06D-9142-41F9-9626-C1FAF777C7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1" name="Text Box 62">
          <a:extLst>
            <a:ext uri="{FF2B5EF4-FFF2-40B4-BE49-F238E27FC236}">
              <a16:creationId xmlns:a16="http://schemas.microsoft.com/office/drawing/2014/main" id="{B2FC2E3A-5F33-40E6-9D62-E552EC8444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2" name="Text Box 59">
          <a:extLst>
            <a:ext uri="{FF2B5EF4-FFF2-40B4-BE49-F238E27FC236}">
              <a16:creationId xmlns:a16="http://schemas.microsoft.com/office/drawing/2014/main" id="{ED906EB5-0641-4AA5-8F65-FA95CEA715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3" name="Text Box 60">
          <a:extLst>
            <a:ext uri="{FF2B5EF4-FFF2-40B4-BE49-F238E27FC236}">
              <a16:creationId xmlns:a16="http://schemas.microsoft.com/office/drawing/2014/main" id="{7935BBD3-5305-4670-90E8-12A1F66DC0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4" name="Text Box 61">
          <a:extLst>
            <a:ext uri="{FF2B5EF4-FFF2-40B4-BE49-F238E27FC236}">
              <a16:creationId xmlns:a16="http://schemas.microsoft.com/office/drawing/2014/main" id="{ED30FAE0-08BC-41F2-8BB0-F81833F844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5" name="Text Box 62">
          <a:extLst>
            <a:ext uri="{FF2B5EF4-FFF2-40B4-BE49-F238E27FC236}">
              <a16:creationId xmlns:a16="http://schemas.microsoft.com/office/drawing/2014/main" id="{2D22BF43-461F-437D-8694-C56C38EB8E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6" name="Text Box 63">
          <a:extLst>
            <a:ext uri="{FF2B5EF4-FFF2-40B4-BE49-F238E27FC236}">
              <a16:creationId xmlns:a16="http://schemas.microsoft.com/office/drawing/2014/main" id="{E4400DAD-5E4B-4380-8F2B-8D591A964F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7" name="Text Box 64">
          <a:extLst>
            <a:ext uri="{FF2B5EF4-FFF2-40B4-BE49-F238E27FC236}">
              <a16:creationId xmlns:a16="http://schemas.microsoft.com/office/drawing/2014/main" id="{E89DF197-E407-4A5D-BFB9-BD821DE34F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8" name="Text Box 59">
          <a:extLst>
            <a:ext uri="{FF2B5EF4-FFF2-40B4-BE49-F238E27FC236}">
              <a16:creationId xmlns:a16="http://schemas.microsoft.com/office/drawing/2014/main" id="{E002B081-C99F-4D5B-A751-2CE12A57D22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09" name="Text Box 60">
          <a:extLst>
            <a:ext uri="{FF2B5EF4-FFF2-40B4-BE49-F238E27FC236}">
              <a16:creationId xmlns:a16="http://schemas.microsoft.com/office/drawing/2014/main" id="{E3F223C9-9067-4A20-96B5-57DDA22199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0" name="Text Box 61">
          <a:extLst>
            <a:ext uri="{FF2B5EF4-FFF2-40B4-BE49-F238E27FC236}">
              <a16:creationId xmlns:a16="http://schemas.microsoft.com/office/drawing/2014/main" id="{AEEB6CB5-EB82-4FA8-B2DE-C6FD6C9FDE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1" name="Text Box 62">
          <a:extLst>
            <a:ext uri="{FF2B5EF4-FFF2-40B4-BE49-F238E27FC236}">
              <a16:creationId xmlns:a16="http://schemas.microsoft.com/office/drawing/2014/main" id="{49F0562A-045A-4EDF-A9E3-ABC763D94E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2" name="Text Box 59">
          <a:extLst>
            <a:ext uri="{FF2B5EF4-FFF2-40B4-BE49-F238E27FC236}">
              <a16:creationId xmlns:a16="http://schemas.microsoft.com/office/drawing/2014/main" id="{ED0B5522-A9B6-49E0-B03A-DF3681B4CA7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3" name="Text Box 60">
          <a:extLst>
            <a:ext uri="{FF2B5EF4-FFF2-40B4-BE49-F238E27FC236}">
              <a16:creationId xmlns:a16="http://schemas.microsoft.com/office/drawing/2014/main" id="{358BB954-0E66-4018-937F-286A1A1C6A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4" name="Text Box 61">
          <a:extLst>
            <a:ext uri="{FF2B5EF4-FFF2-40B4-BE49-F238E27FC236}">
              <a16:creationId xmlns:a16="http://schemas.microsoft.com/office/drawing/2014/main" id="{CEFCFB18-9798-4BA0-AC93-386A9F3EC4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5" name="Text Box 62">
          <a:extLst>
            <a:ext uri="{FF2B5EF4-FFF2-40B4-BE49-F238E27FC236}">
              <a16:creationId xmlns:a16="http://schemas.microsoft.com/office/drawing/2014/main" id="{917FF0FF-FB28-4A71-A33D-B498E9A6AD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6" name="Text Box 63">
          <a:extLst>
            <a:ext uri="{FF2B5EF4-FFF2-40B4-BE49-F238E27FC236}">
              <a16:creationId xmlns:a16="http://schemas.microsoft.com/office/drawing/2014/main" id="{94D10BA4-8F02-4465-9924-D5A305B488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7" name="Text Box 64">
          <a:extLst>
            <a:ext uri="{FF2B5EF4-FFF2-40B4-BE49-F238E27FC236}">
              <a16:creationId xmlns:a16="http://schemas.microsoft.com/office/drawing/2014/main" id="{062AD7F9-3BAF-454F-9B05-C497A99D87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8" name="Text Box 59">
          <a:extLst>
            <a:ext uri="{FF2B5EF4-FFF2-40B4-BE49-F238E27FC236}">
              <a16:creationId xmlns:a16="http://schemas.microsoft.com/office/drawing/2014/main" id="{5BDA922D-7CCC-47D5-AB33-71B4EDE12C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19" name="Text Box 60">
          <a:extLst>
            <a:ext uri="{FF2B5EF4-FFF2-40B4-BE49-F238E27FC236}">
              <a16:creationId xmlns:a16="http://schemas.microsoft.com/office/drawing/2014/main" id="{F7D3E4DD-9E79-4234-8D20-922A87FB45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0" name="Text Box 61">
          <a:extLst>
            <a:ext uri="{FF2B5EF4-FFF2-40B4-BE49-F238E27FC236}">
              <a16:creationId xmlns:a16="http://schemas.microsoft.com/office/drawing/2014/main" id="{AB454565-0449-4595-B846-46D48CE20C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1" name="Text Box 62">
          <a:extLst>
            <a:ext uri="{FF2B5EF4-FFF2-40B4-BE49-F238E27FC236}">
              <a16:creationId xmlns:a16="http://schemas.microsoft.com/office/drawing/2014/main" id="{A2E6D429-1F50-4F58-ADF5-EEFA26FB68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2" name="Text Box 59">
          <a:extLst>
            <a:ext uri="{FF2B5EF4-FFF2-40B4-BE49-F238E27FC236}">
              <a16:creationId xmlns:a16="http://schemas.microsoft.com/office/drawing/2014/main" id="{57ED1351-99FF-4B75-81E4-29A91A492A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3" name="Text Box 60">
          <a:extLst>
            <a:ext uri="{FF2B5EF4-FFF2-40B4-BE49-F238E27FC236}">
              <a16:creationId xmlns:a16="http://schemas.microsoft.com/office/drawing/2014/main" id="{A0556908-86AD-4727-82C6-240C135C5F8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4" name="Text Box 61">
          <a:extLst>
            <a:ext uri="{FF2B5EF4-FFF2-40B4-BE49-F238E27FC236}">
              <a16:creationId xmlns:a16="http://schemas.microsoft.com/office/drawing/2014/main" id="{026C5360-5089-447A-BDE4-BBC1A40A7A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5" name="Text Box 62">
          <a:extLst>
            <a:ext uri="{FF2B5EF4-FFF2-40B4-BE49-F238E27FC236}">
              <a16:creationId xmlns:a16="http://schemas.microsoft.com/office/drawing/2014/main" id="{0E7ED2A9-DCC9-471A-883A-8B2A78169F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6" name="Text Box 63">
          <a:extLst>
            <a:ext uri="{FF2B5EF4-FFF2-40B4-BE49-F238E27FC236}">
              <a16:creationId xmlns:a16="http://schemas.microsoft.com/office/drawing/2014/main" id="{C2919B44-87B4-4B1C-9F0D-2DA20E7CC6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7" name="Text Box 64">
          <a:extLst>
            <a:ext uri="{FF2B5EF4-FFF2-40B4-BE49-F238E27FC236}">
              <a16:creationId xmlns:a16="http://schemas.microsoft.com/office/drawing/2014/main" id="{85FC81BC-419E-4E9A-959F-7F806CA2EF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8" name="Text Box 59">
          <a:extLst>
            <a:ext uri="{FF2B5EF4-FFF2-40B4-BE49-F238E27FC236}">
              <a16:creationId xmlns:a16="http://schemas.microsoft.com/office/drawing/2014/main" id="{B474A4AF-6386-4795-AB68-10A2C2B27AD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29" name="Text Box 60">
          <a:extLst>
            <a:ext uri="{FF2B5EF4-FFF2-40B4-BE49-F238E27FC236}">
              <a16:creationId xmlns:a16="http://schemas.microsoft.com/office/drawing/2014/main" id="{B85EA9D7-309D-4E7B-825A-BB1BA9DDBD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0" name="Text Box 61">
          <a:extLst>
            <a:ext uri="{FF2B5EF4-FFF2-40B4-BE49-F238E27FC236}">
              <a16:creationId xmlns:a16="http://schemas.microsoft.com/office/drawing/2014/main" id="{A4B2B086-C1B0-477A-9B88-72CFD85C502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1" name="Text Box 62">
          <a:extLst>
            <a:ext uri="{FF2B5EF4-FFF2-40B4-BE49-F238E27FC236}">
              <a16:creationId xmlns:a16="http://schemas.microsoft.com/office/drawing/2014/main" id="{BD6531C4-BBA3-4E8D-B146-DDC649F122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2" name="Text Box 59">
          <a:extLst>
            <a:ext uri="{FF2B5EF4-FFF2-40B4-BE49-F238E27FC236}">
              <a16:creationId xmlns:a16="http://schemas.microsoft.com/office/drawing/2014/main" id="{668BEF37-2C88-4E3A-92FB-C70DF50150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3" name="Text Box 60">
          <a:extLst>
            <a:ext uri="{FF2B5EF4-FFF2-40B4-BE49-F238E27FC236}">
              <a16:creationId xmlns:a16="http://schemas.microsoft.com/office/drawing/2014/main" id="{96375B6B-4A01-44E9-AC9C-B81C45B9910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4" name="Text Box 61">
          <a:extLst>
            <a:ext uri="{FF2B5EF4-FFF2-40B4-BE49-F238E27FC236}">
              <a16:creationId xmlns:a16="http://schemas.microsoft.com/office/drawing/2014/main" id="{1B25C0F3-64F6-44E3-928E-DF49D2388C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5" name="Text Box 62">
          <a:extLst>
            <a:ext uri="{FF2B5EF4-FFF2-40B4-BE49-F238E27FC236}">
              <a16:creationId xmlns:a16="http://schemas.microsoft.com/office/drawing/2014/main" id="{9F287EE1-346A-4691-9009-6B53E57BBA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6" name="Text Box 63">
          <a:extLst>
            <a:ext uri="{FF2B5EF4-FFF2-40B4-BE49-F238E27FC236}">
              <a16:creationId xmlns:a16="http://schemas.microsoft.com/office/drawing/2014/main" id="{1058CD54-82B0-4DF4-A232-CBBE066B29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7" name="Text Box 64">
          <a:extLst>
            <a:ext uri="{FF2B5EF4-FFF2-40B4-BE49-F238E27FC236}">
              <a16:creationId xmlns:a16="http://schemas.microsoft.com/office/drawing/2014/main" id="{EF6FF0D7-85D8-4579-90BE-14FAA68ED5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8" name="Text Box 59">
          <a:extLst>
            <a:ext uri="{FF2B5EF4-FFF2-40B4-BE49-F238E27FC236}">
              <a16:creationId xmlns:a16="http://schemas.microsoft.com/office/drawing/2014/main" id="{B5EDAEE8-D2C1-48E0-B419-8E9AB6AE87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39" name="Text Box 60">
          <a:extLst>
            <a:ext uri="{FF2B5EF4-FFF2-40B4-BE49-F238E27FC236}">
              <a16:creationId xmlns:a16="http://schemas.microsoft.com/office/drawing/2014/main" id="{865CFA92-26E0-439B-ACD8-521E396278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0" name="Text Box 61">
          <a:extLst>
            <a:ext uri="{FF2B5EF4-FFF2-40B4-BE49-F238E27FC236}">
              <a16:creationId xmlns:a16="http://schemas.microsoft.com/office/drawing/2014/main" id="{EBDE5C3C-6CAD-4376-93D6-9937257DD8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1" name="Text Box 62">
          <a:extLst>
            <a:ext uri="{FF2B5EF4-FFF2-40B4-BE49-F238E27FC236}">
              <a16:creationId xmlns:a16="http://schemas.microsoft.com/office/drawing/2014/main" id="{1E15CEE5-4D09-40FA-80A4-C44A3BF50C8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2" name="Text Box 59">
          <a:extLst>
            <a:ext uri="{FF2B5EF4-FFF2-40B4-BE49-F238E27FC236}">
              <a16:creationId xmlns:a16="http://schemas.microsoft.com/office/drawing/2014/main" id="{59E74F79-94DC-4512-8AFE-6C526744A5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3" name="Text Box 60">
          <a:extLst>
            <a:ext uri="{FF2B5EF4-FFF2-40B4-BE49-F238E27FC236}">
              <a16:creationId xmlns:a16="http://schemas.microsoft.com/office/drawing/2014/main" id="{E8F92497-F216-4B98-B3CF-DA25EF378D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4" name="Text Box 61">
          <a:extLst>
            <a:ext uri="{FF2B5EF4-FFF2-40B4-BE49-F238E27FC236}">
              <a16:creationId xmlns:a16="http://schemas.microsoft.com/office/drawing/2014/main" id="{59552B76-2AC0-4566-ACFF-E29F45C2C3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5" name="Text Box 62">
          <a:extLst>
            <a:ext uri="{FF2B5EF4-FFF2-40B4-BE49-F238E27FC236}">
              <a16:creationId xmlns:a16="http://schemas.microsoft.com/office/drawing/2014/main" id="{A6937F3A-9E2B-4CF8-A552-2BBABB79DA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6" name="Text Box 63">
          <a:extLst>
            <a:ext uri="{FF2B5EF4-FFF2-40B4-BE49-F238E27FC236}">
              <a16:creationId xmlns:a16="http://schemas.microsoft.com/office/drawing/2014/main" id="{2EE55D0E-E338-4CA5-A820-5FCAA91EA8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7" name="Text Box 64">
          <a:extLst>
            <a:ext uri="{FF2B5EF4-FFF2-40B4-BE49-F238E27FC236}">
              <a16:creationId xmlns:a16="http://schemas.microsoft.com/office/drawing/2014/main" id="{015722CF-0251-4E73-BB00-CC63AAF32A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8" name="Text Box 59">
          <a:extLst>
            <a:ext uri="{FF2B5EF4-FFF2-40B4-BE49-F238E27FC236}">
              <a16:creationId xmlns:a16="http://schemas.microsoft.com/office/drawing/2014/main" id="{983C7615-D2E5-4EED-8320-054B9D18C04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49" name="Text Box 60">
          <a:extLst>
            <a:ext uri="{FF2B5EF4-FFF2-40B4-BE49-F238E27FC236}">
              <a16:creationId xmlns:a16="http://schemas.microsoft.com/office/drawing/2014/main" id="{898C37D2-9C82-4DCB-A9F2-5A43966363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0" name="Text Box 61">
          <a:extLst>
            <a:ext uri="{FF2B5EF4-FFF2-40B4-BE49-F238E27FC236}">
              <a16:creationId xmlns:a16="http://schemas.microsoft.com/office/drawing/2014/main" id="{FDA49DA3-E4FE-46E8-8A13-8BBB244DEB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1" name="Text Box 62">
          <a:extLst>
            <a:ext uri="{FF2B5EF4-FFF2-40B4-BE49-F238E27FC236}">
              <a16:creationId xmlns:a16="http://schemas.microsoft.com/office/drawing/2014/main" id="{FD2E44AD-3C9F-42F0-8259-FF73FE32E8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2" name="Text Box 59">
          <a:extLst>
            <a:ext uri="{FF2B5EF4-FFF2-40B4-BE49-F238E27FC236}">
              <a16:creationId xmlns:a16="http://schemas.microsoft.com/office/drawing/2014/main" id="{6FB77235-697A-48F1-83DB-EE3E1BDEFC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3" name="Text Box 60">
          <a:extLst>
            <a:ext uri="{FF2B5EF4-FFF2-40B4-BE49-F238E27FC236}">
              <a16:creationId xmlns:a16="http://schemas.microsoft.com/office/drawing/2014/main" id="{8DF87183-3725-4ECE-8C00-0238F5FAB28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4" name="Text Box 61">
          <a:extLst>
            <a:ext uri="{FF2B5EF4-FFF2-40B4-BE49-F238E27FC236}">
              <a16:creationId xmlns:a16="http://schemas.microsoft.com/office/drawing/2014/main" id="{5B64AA6F-6973-4DAE-B7C0-DE1564BFFFE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5" name="Text Box 62">
          <a:extLst>
            <a:ext uri="{FF2B5EF4-FFF2-40B4-BE49-F238E27FC236}">
              <a16:creationId xmlns:a16="http://schemas.microsoft.com/office/drawing/2014/main" id="{B54F3BC4-8495-4EB3-AD5A-2F5D9918788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6" name="Text Box 63">
          <a:extLst>
            <a:ext uri="{FF2B5EF4-FFF2-40B4-BE49-F238E27FC236}">
              <a16:creationId xmlns:a16="http://schemas.microsoft.com/office/drawing/2014/main" id="{222FE66E-89F1-4B94-AED3-017A2A0052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7" name="Text Box 64">
          <a:extLst>
            <a:ext uri="{FF2B5EF4-FFF2-40B4-BE49-F238E27FC236}">
              <a16:creationId xmlns:a16="http://schemas.microsoft.com/office/drawing/2014/main" id="{A93F69F7-3977-4E9B-85F4-C2175534D81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8" name="Text Box 59">
          <a:extLst>
            <a:ext uri="{FF2B5EF4-FFF2-40B4-BE49-F238E27FC236}">
              <a16:creationId xmlns:a16="http://schemas.microsoft.com/office/drawing/2014/main" id="{BD681C89-9485-4FA6-ABE5-74D25D809C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59" name="Text Box 60">
          <a:extLst>
            <a:ext uri="{FF2B5EF4-FFF2-40B4-BE49-F238E27FC236}">
              <a16:creationId xmlns:a16="http://schemas.microsoft.com/office/drawing/2014/main" id="{E4B734EC-63A6-4067-8CE7-1829F46594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60" name="Text Box 61">
          <a:extLst>
            <a:ext uri="{FF2B5EF4-FFF2-40B4-BE49-F238E27FC236}">
              <a16:creationId xmlns:a16="http://schemas.microsoft.com/office/drawing/2014/main" id="{20C6C64C-78D0-4EFB-ACE7-D11404CD13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261" name="Text Box 62">
          <a:extLst>
            <a:ext uri="{FF2B5EF4-FFF2-40B4-BE49-F238E27FC236}">
              <a16:creationId xmlns:a16="http://schemas.microsoft.com/office/drawing/2014/main" id="{1A00322D-C446-4F78-8EC8-97A6B2DF52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62" name="Text Box 59">
          <a:extLst>
            <a:ext uri="{FF2B5EF4-FFF2-40B4-BE49-F238E27FC236}">
              <a16:creationId xmlns:a16="http://schemas.microsoft.com/office/drawing/2014/main" id="{42094CC0-AA21-49F7-AE28-3529097AB4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63" name="Text Box 60">
          <a:extLst>
            <a:ext uri="{FF2B5EF4-FFF2-40B4-BE49-F238E27FC236}">
              <a16:creationId xmlns:a16="http://schemas.microsoft.com/office/drawing/2014/main" id="{11AD5CFA-D0EC-4733-AC02-3E175E0A51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64" name="Text Box 61">
          <a:extLst>
            <a:ext uri="{FF2B5EF4-FFF2-40B4-BE49-F238E27FC236}">
              <a16:creationId xmlns:a16="http://schemas.microsoft.com/office/drawing/2014/main" id="{CF697476-6C7E-4512-9891-EAD545420C9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65" name="Text Box 62">
          <a:extLst>
            <a:ext uri="{FF2B5EF4-FFF2-40B4-BE49-F238E27FC236}">
              <a16:creationId xmlns:a16="http://schemas.microsoft.com/office/drawing/2014/main" id="{B2EFE477-ACCC-4029-8D2C-2D1BED73C3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66" name="Text Box 63">
          <a:extLst>
            <a:ext uri="{FF2B5EF4-FFF2-40B4-BE49-F238E27FC236}">
              <a16:creationId xmlns:a16="http://schemas.microsoft.com/office/drawing/2014/main" id="{160F869F-F875-48D4-AB1C-77166AFF21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67" name="Text Box 64">
          <a:extLst>
            <a:ext uri="{FF2B5EF4-FFF2-40B4-BE49-F238E27FC236}">
              <a16:creationId xmlns:a16="http://schemas.microsoft.com/office/drawing/2014/main" id="{12A0FCCC-77B5-43A8-9056-C7CDFCA4E4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68" name="Text Box 59">
          <a:extLst>
            <a:ext uri="{FF2B5EF4-FFF2-40B4-BE49-F238E27FC236}">
              <a16:creationId xmlns:a16="http://schemas.microsoft.com/office/drawing/2014/main" id="{80661DE7-03FD-4745-87CA-D04D82E29D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69" name="Text Box 60">
          <a:extLst>
            <a:ext uri="{FF2B5EF4-FFF2-40B4-BE49-F238E27FC236}">
              <a16:creationId xmlns:a16="http://schemas.microsoft.com/office/drawing/2014/main" id="{23FC73E7-F465-4A30-B187-1FDC83B7919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0" name="Text Box 61">
          <a:extLst>
            <a:ext uri="{FF2B5EF4-FFF2-40B4-BE49-F238E27FC236}">
              <a16:creationId xmlns:a16="http://schemas.microsoft.com/office/drawing/2014/main" id="{09F04063-A833-4E78-8C65-521564C6939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1" name="Text Box 62">
          <a:extLst>
            <a:ext uri="{FF2B5EF4-FFF2-40B4-BE49-F238E27FC236}">
              <a16:creationId xmlns:a16="http://schemas.microsoft.com/office/drawing/2014/main" id="{0CA666E3-16CF-4B59-B1C8-44F510111C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2" name="Text Box 59">
          <a:extLst>
            <a:ext uri="{FF2B5EF4-FFF2-40B4-BE49-F238E27FC236}">
              <a16:creationId xmlns:a16="http://schemas.microsoft.com/office/drawing/2014/main" id="{06A6F5FD-0C4C-4402-9C5E-5C28EC9F0F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3" name="Text Box 60">
          <a:extLst>
            <a:ext uri="{FF2B5EF4-FFF2-40B4-BE49-F238E27FC236}">
              <a16:creationId xmlns:a16="http://schemas.microsoft.com/office/drawing/2014/main" id="{54BF6468-188F-4321-84E3-A4CC486504E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4" name="Text Box 61">
          <a:extLst>
            <a:ext uri="{FF2B5EF4-FFF2-40B4-BE49-F238E27FC236}">
              <a16:creationId xmlns:a16="http://schemas.microsoft.com/office/drawing/2014/main" id="{28115014-72FB-4175-89DD-C6E7917D0E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5" name="Text Box 62">
          <a:extLst>
            <a:ext uri="{FF2B5EF4-FFF2-40B4-BE49-F238E27FC236}">
              <a16:creationId xmlns:a16="http://schemas.microsoft.com/office/drawing/2014/main" id="{41A779DA-8235-452B-A4E5-81C94B0F9A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6" name="Text Box 63">
          <a:extLst>
            <a:ext uri="{FF2B5EF4-FFF2-40B4-BE49-F238E27FC236}">
              <a16:creationId xmlns:a16="http://schemas.microsoft.com/office/drawing/2014/main" id="{4CC55718-9CC8-4FF3-ABDE-DC676FC635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7" name="Text Box 64">
          <a:extLst>
            <a:ext uri="{FF2B5EF4-FFF2-40B4-BE49-F238E27FC236}">
              <a16:creationId xmlns:a16="http://schemas.microsoft.com/office/drawing/2014/main" id="{3A73C26F-A3D8-4C98-8749-2594A8B6EA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8" name="Text Box 59">
          <a:extLst>
            <a:ext uri="{FF2B5EF4-FFF2-40B4-BE49-F238E27FC236}">
              <a16:creationId xmlns:a16="http://schemas.microsoft.com/office/drawing/2014/main" id="{704CB527-92A1-46B9-9A6A-3788993EB3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79" name="Text Box 60">
          <a:extLst>
            <a:ext uri="{FF2B5EF4-FFF2-40B4-BE49-F238E27FC236}">
              <a16:creationId xmlns:a16="http://schemas.microsoft.com/office/drawing/2014/main" id="{55316D94-3C45-488E-88CF-B28B3F7893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0" name="Text Box 61">
          <a:extLst>
            <a:ext uri="{FF2B5EF4-FFF2-40B4-BE49-F238E27FC236}">
              <a16:creationId xmlns:a16="http://schemas.microsoft.com/office/drawing/2014/main" id="{2FF35AAA-115E-4523-8825-0DDD7AF2A8E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1" name="Text Box 62">
          <a:extLst>
            <a:ext uri="{FF2B5EF4-FFF2-40B4-BE49-F238E27FC236}">
              <a16:creationId xmlns:a16="http://schemas.microsoft.com/office/drawing/2014/main" id="{52930E85-13F7-446D-B24A-1E42E052DC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2" name="Text Box 59">
          <a:extLst>
            <a:ext uri="{FF2B5EF4-FFF2-40B4-BE49-F238E27FC236}">
              <a16:creationId xmlns:a16="http://schemas.microsoft.com/office/drawing/2014/main" id="{A2EDDEA5-A1C4-47A6-AA42-409474040D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3" name="Text Box 60">
          <a:extLst>
            <a:ext uri="{FF2B5EF4-FFF2-40B4-BE49-F238E27FC236}">
              <a16:creationId xmlns:a16="http://schemas.microsoft.com/office/drawing/2014/main" id="{539660D9-0A18-4E20-A55F-F5C50C7E26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4" name="Text Box 61">
          <a:extLst>
            <a:ext uri="{FF2B5EF4-FFF2-40B4-BE49-F238E27FC236}">
              <a16:creationId xmlns:a16="http://schemas.microsoft.com/office/drawing/2014/main" id="{2F119D8B-E210-454B-AD06-B3C19A4AC4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5" name="Text Box 62">
          <a:extLst>
            <a:ext uri="{FF2B5EF4-FFF2-40B4-BE49-F238E27FC236}">
              <a16:creationId xmlns:a16="http://schemas.microsoft.com/office/drawing/2014/main" id="{049D15FC-82CC-4D37-9076-09CF001D3B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6" name="Text Box 63">
          <a:extLst>
            <a:ext uri="{FF2B5EF4-FFF2-40B4-BE49-F238E27FC236}">
              <a16:creationId xmlns:a16="http://schemas.microsoft.com/office/drawing/2014/main" id="{F6A245D0-A1D2-465C-BDDF-14D64753A15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7" name="Text Box 64">
          <a:extLst>
            <a:ext uri="{FF2B5EF4-FFF2-40B4-BE49-F238E27FC236}">
              <a16:creationId xmlns:a16="http://schemas.microsoft.com/office/drawing/2014/main" id="{C088F559-26ED-4A68-82C7-A1326AC3307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8" name="Text Box 59">
          <a:extLst>
            <a:ext uri="{FF2B5EF4-FFF2-40B4-BE49-F238E27FC236}">
              <a16:creationId xmlns:a16="http://schemas.microsoft.com/office/drawing/2014/main" id="{184CD390-6D78-422B-BD8B-C364ACD954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89" name="Text Box 60">
          <a:extLst>
            <a:ext uri="{FF2B5EF4-FFF2-40B4-BE49-F238E27FC236}">
              <a16:creationId xmlns:a16="http://schemas.microsoft.com/office/drawing/2014/main" id="{17F182D8-E4A1-4451-8F12-D644D70235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0" name="Text Box 61">
          <a:extLst>
            <a:ext uri="{FF2B5EF4-FFF2-40B4-BE49-F238E27FC236}">
              <a16:creationId xmlns:a16="http://schemas.microsoft.com/office/drawing/2014/main" id="{9DDFA49A-B182-4ECE-A68B-D14825B6A4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1" name="Text Box 62">
          <a:extLst>
            <a:ext uri="{FF2B5EF4-FFF2-40B4-BE49-F238E27FC236}">
              <a16:creationId xmlns:a16="http://schemas.microsoft.com/office/drawing/2014/main" id="{581C7E52-DEDF-4888-879A-7C79E5EAAE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2" name="Text Box 59">
          <a:extLst>
            <a:ext uri="{FF2B5EF4-FFF2-40B4-BE49-F238E27FC236}">
              <a16:creationId xmlns:a16="http://schemas.microsoft.com/office/drawing/2014/main" id="{037F33F3-2BD2-4EA2-BD45-CE5F1E2723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3" name="Text Box 60">
          <a:extLst>
            <a:ext uri="{FF2B5EF4-FFF2-40B4-BE49-F238E27FC236}">
              <a16:creationId xmlns:a16="http://schemas.microsoft.com/office/drawing/2014/main" id="{02688695-AEE9-46CC-B736-FB8A5BE7BDA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4" name="Text Box 61">
          <a:extLst>
            <a:ext uri="{FF2B5EF4-FFF2-40B4-BE49-F238E27FC236}">
              <a16:creationId xmlns:a16="http://schemas.microsoft.com/office/drawing/2014/main" id="{D426B1A0-50CA-47F2-BEA4-5AC6BF24EC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5" name="Text Box 62">
          <a:extLst>
            <a:ext uri="{FF2B5EF4-FFF2-40B4-BE49-F238E27FC236}">
              <a16:creationId xmlns:a16="http://schemas.microsoft.com/office/drawing/2014/main" id="{1381AE50-C617-4F54-A23B-9437C4D039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6" name="Text Box 63">
          <a:extLst>
            <a:ext uri="{FF2B5EF4-FFF2-40B4-BE49-F238E27FC236}">
              <a16:creationId xmlns:a16="http://schemas.microsoft.com/office/drawing/2014/main" id="{373D186D-41DA-4227-B9F2-0A3FAA2E63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7" name="Text Box 64">
          <a:extLst>
            <a:ext uri="{FF2B5EF4-FFF2-40B4-BE49-F238E27FC236}">
              <a16:creationId xmlns:a16="http://schemas.microsoft.com/office/drawing/2014/main" id="{65AABC31-53BF-4227-9FCE-05FB48CF0B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8" name="Text Box 59">
          <a:extLst>
            <a:ext uri="{FF2B5EF4-FFF2-40B4-BE49-F238E27FC236}">
              <a16:creationId xmlns:a16="http://schemas.microsoft.com/office/drawing/2014/main" id="{2CB637B8-9BF5-43F6-AC48-C9704F7DE5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299" name="Text Box 60">
          <a:extLst>
            <a:ext uri="{FF2B5EF4-FFF2-40B4-BE49-F238E27FC236}">
              <a16:creationId xmlns:a16="http://schemas.microsoft.com/office/drawing/2014/main" id="{821F7E61-D0F4-4561-AA53-DCD75F1EA4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0" name="Text Box 61">
          <a:extLst>
            <a:ext uri="{FF2B5EF4-FFF2-40B4-BE49-F238E27FC236}">
              <a16:creationId xmlns:a16="http://schemas.microsoft.com/office/drawing/2014/main" id="{7B98A38E-90BF-4E52-8DF7-28BB5AD7752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1" name="Text Box 62">
          <a:extLst>
            <a:ext uri="{FF2B5EF4-FFF2-40B4-BE49-F238E27FC236}">
              <a16:creationId xmlns:a16="http://schemas.microsoft.com/office/drawing/2014/main" id="{9F96BAF2-4250-4FA8-A42A-AA2952C36C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2" name="Text Box 59">
          <a:extLst>
            <a:ext uri="{FF2B5EF4-FFF2-40B4-BE49-F238E27FC236}">
              <a16:creationId xmlns:a16="http://schemas.microsoft.com/office/drawing/2014/main" id="{2D2ABEA8-4370-4418-8B84-D7DB4ED5C7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3" name="Text Box 60">
          <a:extLst>
            <a:ext uri="{FF2B5EF4-FFF2-40B4-BE49-F238E27FC236}">
              <a16:creationId xmlns:a16="http://schemas.microsoft.com/office/drawing/2014/main" id="{87DB8055-A2F4-48F3-897C-8BD649325A8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4" name="Text Box 61">
          <a:extLst>
            <a:ext uri="{FF2B5EF4-FFF2-40B4-BE49-F238E27FC236}">
              <a16:creationId xmlns:a16="http://schemas.microsoft.com/office/drawing/2014/main" id="{2934CDB3-F56B-4B44-8B35-D915B0C1B1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5" name="Text Box 62">
          <a:extLst>
            <a:ext uri="{FF2B5EF4-FFF2-40B4-BE49-F238E27FC236}">
              <a16:creationId xmlns:a16="http://schemas.microsoft.com/office/drawing/2014/main" id="{D801EE74-E7E2-47BC-B391-9B3F16BD10C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6" name="Text Box 63">
          <a:extLst>
            <a:ext uri="{FF2B5EF4-FFF2-40B4-BE49-F238E27FC236}">
              <a16:creationId xmlns:a16="http://schemas.microsoft.com/office/drawing/2014/main" id="{5E0CAAEB-18DE-4D3E-8655-883EEC4C80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7" name="Text Box 64">
          <a:extLst>
            <a:ext uri="{FF2B5EF4-FFF2-40B4-BE49-F238E27FC236}">
              <a16:creationId xmlns:a16="http://schemas.microsoft.com/office/drawing/2014/main" id="{590AE78E-FB77-48D1-B38D-85FAC3E44E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8" name="Text Box 59">
          <a:extLst>
            <a:ext uri="{FF2B5EF4-FFF2-40B4-BE49-F238E27FC236}">
              <a16:creationId xmlns:a16="http://schemas.microsoft.com/office/drawing/2014/main" id="{8C4B6989-1CC7-48AB-A6E4-46047DA5F3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09" name="Text Box 60">
          <a:extLst>
            <a:ext uri="{FF2B5EF4-FFF2-40B4-BE49-F238E27FC236}">
              <a16:creationId xmlns:a16="http://schemas.microsoft.com/office/drawing/2014/main" id="{B2FABF65-52C3-48E0-B2B6-E42B8DBDBE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0" name="Text Box 61">
          <a:extLst>
            <a:ext uri="{FF2B5EF4-FFF2-40B4-BE49-F238E27FC236}">
              <a16:creationId xmlns:a16="http://schemas.microsoft.com/office/drawing/2014/main" id="{5CA69161-0BDE-4EDC-A69D-7FD7873518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1" name="Text Box 62">
          <a:extLst>
            <a:ext uri="{FF2B5EF4-FFF2-40B4-BE49-F238E27FC236}">
              <a16:creationId xmlns:a16="http://schemas.microsoft.com/office/drawing/2014/main" id="{ED3C9E98-5286-4BCB-B5CF-C5B6F66B5F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2" name="Text Box 59">
          <a:extLst>
            <a:ext uri="{FF2B5EF4-FFF2-40B4-BE49-F238E27FC236}">
              <a16:creationId xmlns:a16="http://schemas.microsoft.com/office/drawing/2014/main" id="{339D1083-CC79-443F-B86B-D5C5AF1F58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3" name="Text Box 60">
          <a:extLst>
            <a:ext uri="{FF2B5EF4-FFF2-40B4-BE49-F238E27FC236}">
              <a16:creationId xmlns:a16="http://schemas.microsoft.com/office/drawing/2014/main" id="{96619B98-6C64-4F5F-AA15-3945B6E7AD8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4" name="Text Box 61">
          <a:extLst>
            <a:ext uri="{FF2B5EF4-FFF2-40B4-BE49-F238E27FC236}">
              <a16:creationId xmlns:a16="http://schemas.microsoft.com/office/drawing/2014/main" id="{19BF8226-5710-4C8B-BABC-D2B03E9A80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5" name="Text Box 62">
          <a:extLst>
            <a:ext uri="{FF2B5EF4-FFF2-40B4-BE49-F238E27FC236}">
              <a16:creationId xmlns:a16="http://schemas.microsoft.com/office/drawing/2014/main" id="{61505EF4-CA70-4409-9405-F357D5E71F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6" name="Text Box 63">
          <a:extLst>
            <a:ext uri="{FF2B5EF4-FFF2-40B4-BE49-F238E27FC236}">
              <a16:creationId xmlns:a16="http://schemas.microsoft.com/office/drawing/2014/main" id="{419584CE-D737-4FE7-B28A-702D305D48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7" name="Text Box 64">
          <a:extLst>
            <a:ext uri="{FF2B5EF4-FFF2-40B4-BE49-F238E27FC236}">
              <a16:creationId xmlns:a16="http://schemas.microsoft.com/office/drawing/2014/main" id="{EE843669-4EA0-4B76-BFAE-423D950957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8" name="Text Box 59">
          <a:extLst>
            <a:ext uri="{FF2B5EF4-FFF2-40B4-BE49-F238E27FC236}">
              <a16:creationId xmlns:a16="http://schemas.microsoft.com/office/drawing/2014/main" id="{038725DA-82AB-4435-9527-69CFF27354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19" name="Text Box 60">
          <a:extLst>
            <a:ext uri="{FF2B5EF4-FFF2-40B4-BE49-F238E27FC236}">
              <a16:creationId xmlns:a16="http://schemas.microsoft.com/office/drawing/2014/main" id="{F11087C6-A528-4BBD-8FD7-D3DAAE7A2C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0" name="Text Box 61">
          <a:extLst>
            <a:ext uri="{FF2B5EF4-FFF2-40B4-BE49-F238E27FC236}">
              <a16:creationId xmlns:a16="http://schemas.microsoft.com/office/drawing/2014/main" id="{36DE7B47-5A28-448B-B61F-FB1170F30C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1" name="Text Box 62">
          <a:extLst>
            <a:ext uri="{FF2B5EF4-FFF2-40B4-BE49-F238E27FC236}">
              <a16:creationId xmlns:a16="http://schemas.microsoft.com/office/drawing/2014/main" id="{48850220-8CCB-4EB4-AA32-EF6C03765F0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2" name="Text Box 59">
          <a:extLst>
            <a:ext uri="{FF2B5EF4-FFF2-40B4-BE49-F238E27FC236}">
              <a16:creationId xmlns:a16="http://schemas.microsoft.com/office/drawing/2014/main" id="{0EB06F6E-E73E-4F50-9130-06D53181F9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3" name="Text Box 60">
          <a:extLst>
            <a:ext uri="{FF2B5EF4-FFF2-40B4-BE49-F238E27FC236}">
              <a16:creationId xmlns:a16="http://schemas.microsoft.com/office/drawing/2014/main" id="{A544B354-5BC1-405A-BD43-ACB5B1F5475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4" name="Text Box 61">
          <a:extLst>
            <a:ext uri="{FF2B5EF4-FFF2-40B4-BE49-F238E27FC236}">
              <a16:creationId xmlns:a16="http://schemas.microsoft.com/office/drawing/2014/main" id="{80F60299-304E-4F21-ADEA-ACADB1DA44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5" name="Text Box 62">
          <a:extLst>
            <a:ext uri="{FF2B5EF4-FFF2-40B4-BE49-F238E27FC236}">
              <a16:creationId xmlns:a16="http://schemas.microsoft.com/office/drawing/2014/main" id="{D7FA7C3F-F7E4-4F4A-ADEC-79B2B28454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6" name="Text Box 63">
          <a:extLst>
            <a:ext uri="{FF2B5EF4-FFF2-40B4-BE49-F238E27FC236}">
              <a16:creationId xmlns:a16="http://schemas.microsoft.com/office/drawing/2014/main" id="{F30903D6-A449-488B-9084-F259C203C9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7" name="Text Box 64">
          <a:extLst>
            <a:ext uri="{FF2B5EF4-FFF2-40B4-BE49-F238E27FC236}">
              <a16:creationId xmlns:a16="http://schemas.microsoft.com/office/drawing/2014/main" id="{6F92BDB7-BA04-473F-BBCF-D5515487E8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8" name="Text Box 59">
          <a:extLst>
            <a:ext uri="{FF2B5EF4-FFF2-40B4-BE49-F238E27FC236}">
              <a16:creationId xmlns:a16="http://schemas.microsoft.com/office/drawing/2014/main" id="{D56A8FAB-9C3D-4556-B222-E3FD23AE14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29" name="Text Box 60">
          <a:extLst>
            <a:ext uri="{FF2B5EF4-FFF2-40B4-BE49-F238E27FC236}">
              <a16:creationId xmlns:a16="http://schemas.microsoft.com/office/drawing/2014/main" id="{FC983593-2E09-4FA1-98AF-232C28C0EC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0" name="Text Box 61">
          <a:extLst>
            <a:ext uri="{FF2B5EF4-FFF2-40B4-BE49-F238E27FC236}">
              <a16:creationId xmlns:a16="http://schemas.microsoft.com/office/drawing/2014/main" id="{40D33583-26EB-4436-A024-E59E35F3A7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1" name="Text Box 62">
          <a:extLst>
            <a:ext uri="{FF2B5EF4-FFF2-40B4-BE49-F238E27FC236}">
              <a16:creationId xmlns:a16="http://schemas.microsoft.com/office/drawing/2014/main" id="{98039371-231F-433D-9331-FAA62C5BAF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2" name="Text Box 59">
          <a:extLst>
            <a:ext uri="{FF2B5EF4-FFF2-40B4-BE49-F238E27FC236}">
              <a16:creationId xmlns:a16="http://schemas.microsoft.com/office/drawing/2014/main" id="{6168BE66-13EB-4A09-BBFF-BC7D32CF36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3" name="Text Box 60">
          <a:extLst>
            <a:ext uri="{FF2B5EF4-FFF2-40B4-BE49-F238E27FC236}">
              <a16:creationId xmlns:a16="http://schemas.microsoft.com/office/drawing/2014/main" id="{6076D96C-9445-41F4-B178-BEA671B7D9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4" name="Text Box 61">
          <a:extLst>
            <a:ext uri="{FF2B5EF4-FFF2-40B4-BE49-F238E27FC236}">
              <a16:creationId xmlns:a16="http://schemas.microsoft.com/office/drawing/2014/main" id="{47C8B3F6-175F-4039-9086-9F91CF0081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5" name="Text Box 62">
          <a:extLst>
            <a:ext uri="{FF2B5EF4-FFF2-40B4-BE49-F238E27FC236}">
              <a16:creationId xmlns:a16="http://schemas.microsoft.com/office/drawing/2014/main" id="{0C0181CD-96EE-4914-93E0-DF60D9ED744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6" name="Text Box 63">
          <a:extLst>
            <a:ext uri="{FF2B5EF4-FFF2-40B4-BE49-F238E27FC236}">
              <a16:creationId xmlns:a16="http://schemas.microsoft.com/office/drawing/2014/main" id="{CDBE5D84-D1E0-4957-B0D8-42C2E08A3B2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7" name="Text Box 64">
          <a:extLst>
            <a:ext uri="{FF2B5EF4-FFF2-40B4-BE49-F238E27FC236}">
              <a16:creationId xmlns:a16="http://schemas.microsoft.com/office/drawing/2014/main" id="{60DDFA13-FB91-4868-A865-E46BCDE0111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8" name="Text Box 59">
          <a:extLst>
            <a:ext uri="{FF2B5EF4-FFF2-40B4-BE49-F238E27FC236}">
              <a16:creationId xmlns:a16="http://schemas.microsoft.com/office/drawing/2014/main" id="{046D33AD-39D1-4AC4-B81A-F54105D69D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39" name="Text Box 60">
          <a:extLst>
            <a:ext uri="{FF2B5EF4-FFF2-40B4-BE49-F238E27FC236}">
              <a16:creationId xmlns:a16="http://schemas.microsoft.com/office/drawing/2014/main" id="{375D8B39-C0D4-4FD3-88BC-5268597B13A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0" name="Text Box 61">
          <a:extLst>
            <a:ext uri="{FF2B5EF4-FFF2-40B4-BE49-F238E27FC236}">
              <a16:creationId xmlns:a16="http://schemas.microsoft.com/office/drawing/2014/main" id="{ED658643-D53E-4720-889F-617642EA68E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1" name="Text Box 62">
          <a:extLst>
            <a:ext uri="{FF2B5EF4-FFF2-40B4-BE49-F238E27FC236}">
              <a16:creationId xmlns:a16="http://schemas.microsoft.com/office/drawing/2014/main" id="{F9C8EBEE-4BEF-441E-9594-C30259B7BA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2" name="Text Box 59">
          <a:extLst>
            <a:ext uri="{FF2B5EF4-FFF2-40B4-BE49-F238E27FC236}">
              <a16:creationId xmlns:a16="http://schemas.microsoft.com/office/drawing/2014/main" id="{9A9B9660-8261-47CF-8BC8-957217945E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3" name="Text Box 60">
          <a:extLst>
            <a:ext uri="{FF2B5EF4-FFF2-40B4-BE49-F238E27FC236}">
              <a16:creationId xmlns:a16="http://schemas.microsoft.com/office/drawing/2014/main" id="{1F495ABA-E3F2-4550-BB93-86E1A26B9E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4" name="Text Box 61">
          <a:extLst>
            <a:ext uri="{FF2B5EF4-FFF2-40B4-BE49-F238E27FC236}">
              <a16:creationId xmlns:a16="http://schemas.microsoft.com/office/drawing/2014/main" id="{3E2C8774-3A77-4893-8EC3-5AB2CC39B7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5" name="Text Box 62">
          <a:extLst>
            <a:ext uri="{FF2B5EF4-FFF2-40B4-BE49-F238E27FC236}">
              <a16:creationId xmlns:a16="http://schemas.microsoft.com/office/drawing/2014/main" id="{CBF4E437-2499-43C3-A4EF-540EC2DD31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6" name="Text Box 63">
          <a:extLst>
            <a:ext uri="{FF2B5EF4-FFF2-40B4-BE49-F238E27FC236}">
              <a16:creationId xmlns:a16="http://schemas.microsoft.com/office/drawing/2014/main" id="{B63509C2-E02D-451C-AA7C-13A6235D706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7" name="Text Box 64">
          <a:extLst>
            <a:ext uri="{FF2B5EF4-FFF2-40B4-BE49-F238E27FC236}">
              <a16:creationId xmlns:a16="http://schemas.microsoft.com/office/drawing/2014/main" id="{EE0C57BF-9695-4BC0-9A91-2F8A30548F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8" name="Text Box 59">
          <a:extLst>
            <a:ext uri="{FF2B5EF4-FFF2-40B4-BE49-F238E27FC236}">
              <a16:creationId xmlns:a16="http://schemas.microsoft.com/office/drawing/2014/main" id="{238A2E07-CCB6-4F12-9019-F547D46874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49" name="Text Box 60">
          <a:extLst>
            <a:ext uri="{FF2B5EF4-FFF2-40B4-BE49-F238E27FC236}">
              <a16:creationId xmlns:a16="http://schemas.microsoft.com/office/drawing/2014/main" id="{50C37DB5-71C8-4752-A27F-251581E170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50" name="Text Box 61">
          <a:extLst>
            <a:ext uri="{FF2B5EF4-FFF2-40B4-BE49-F238E27FC236}">
              <a16:creationId xmlns:a16="http://schemas.microsoft.com/office/drawing/2014/main" id="{D6AB7832-9DB4-4D87-9F47-E5EFE76750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51" name="Text Box 62">
          <a:extLst>
            <a:ext uri="{FF2B5EF4-FFF2-40B4-BE49-F238E27FC236}">
              <a16:creationId xmlns:a16="http://schemas.microsoft.com/office/drawing/2014/main" id="{29B87C0D-11C8-4B85-B2E0-63FED12BAAF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52" name="Text Box 59">
          <a:extLst>
            <a:ext uri="{FF2B5EF4-FFF2-40B4-BE49-F238E27FC236}">
              <a16:creationId xmlns:a16="http://schemas.microsoft.com/office/drawing/2014/main" id="{28790EC8-A610-4161-80CD-7D92AB6676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53" name="Text Box 60">
          <a:extLst>
            <a:ext uri="{FF2B5EF4-FFF2-40B4-BE49-F238E27FC236}">
              <a16:creationId xmlns:a16="http://schemas.microsoft.com/office/drawing/2014/main" id="{A7358246-56E9-423A-B57A-61E2F95D748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54" name="Text Box 61">
          <a:extLst>
            <a:ext uri="{FF2B5EF4-FFF2-40B4-BE49-F238E27FC236}">
              <a16:creationId xmlns:a16="http://schemas.microsoft.com/office/drawing/2014/main" id="{1B115E7B-CE6F-47C3-87CA-3FC2AD4B32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55" name="Text Box 62">
          <a:extLst>
            <a:ext uri="{FF2B5EF4-FFF2-40B4-BE49-F238E27FC236}">
              <a16:creationId xmlns:a16="http://schemas.microsoft.com/office/drawing/2014/main" id="{1722F690-C7BB-4C10-8399-7ED90A773C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56" name="Text Box 63">
          <a:extLst>
            <a:ext uri="{FF2B5EF4-FFF2-40B4-BE49-F238E27FC236}">
              <a16:creationId xmlns:a16="http://schemas.microsoft.com/office/drawing/2014/main" id="{2F4A7114-5203-491F-AA29-B08C25CADE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57" name="Text Box 64">
          <a:extLst>
            <a:ext uri="{FF2B5EF4-FFF2-40B4-BE49-F238E27FC236}">
              <a16:creationId xmlns:a16="http://schemas.microsoft.com/office/drawing/2014/main" id="{389B4F7D-92AA-4D80-90CA-D62DAAF78D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58" name="Text Box 59">
          <a:extLst>
            <a:ext uri="{FF2B5EF4-FFF2-40B4-BE49-F238E27FC236}">
              <a16:creationId xmlns:a16="http://schemas.microsoft.com/office/drawing/2014/main" id="{BAA7242B-FF7C-4809-A2D7-3A1FEB2241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59" name="Text Box 60">
          <a:extLst>
            <a:ext uri="{FF2B5EF4-FFF2-40B4-BE49-F238E27FC236}">
              <a16:creationId xmlns:a16="http://schemas.microsoft.com/office/drawing/2014/main" id="{F6B455C4-22BF-450A-8E77-19C83DB8391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60" name="Text Box 61">
          <a:extLst>
            <a:ext uri="{FF2B5EF4-FFF2-40B4-BE49-F238E27FC236}">
              <a16:creationId xmlns:a16="http://schemas.microsoft.com/office/drawing/2014/main" id="{13623ED6-B0ED-4A2A-A314-B7CC54F3E4F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361" name="Text Box 62">
          <a:extLst>
            <a:ext uri="{FF2B5EF4-FFF2-40B4-BE49-F238E27FC236}">
              <a16:creationId xmlns:a16="http://schemas.microsoft.com/office/drawing/2014/main" id="{762D64D5-B60D-4300-9A8A-FAB5088F0C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62" name="Text Box 59">
          <a:extLst>
            <a:ext uri="{FF2B5EF4-FFF2-40B4-BE49-F238E27FC236}">
              <a16:creationId xmlns:a16="http://schemas.microsoft.com/office/drawing/2014/main" id="{E474EFE4-B91B-4F2F-A51C-8526FAC923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63" name="Text Box 60">
          <a:extLst>
            <a:ext uri="{FF2B5EF4-FFF2-40B4-BE49-F238E27FC236}">
              <a16:creationId xmlns:a16="http://schemas.microsoft.com/office/drawing/2014/main" id="{76972077-F4B0-47F9-980C-C91B04BBDAC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64" name="Text Box 61">
          <a:extLst>
            <a:ext uri="{FF2B5EF4-FFF2-40B4-BE49-F238E27FC236}">
              <a16:creationId xmlns:a16="http://schemas.microsoft.com/office/drawing/2014/main" id="{1F97C4ED-A5FD-4EF0-BBA2-F8FFEF2D92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65" name="Text Box 62">
          <a:extLst>
            <a:ext uri="{FF2B5EF4-FFF2-40B4-BE49-F238E27FC236}">
              <a16:creationId xmlns:a16="http://schemas.microsoft.com/office/drawing/2014/main" id="{15329204-A276-477B-84D2-FDAEFCE46A8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66" name="Text Box 63">
          <a:extLst>
            <a:ext uri="{FF2B5EF4-FFF2-40B4-BE49-F238E27FC236}">
              <a16:creationId xmlns:a16="http://schemas.microsoft.com/office/drawing/2014/main" id="{E755E4B1-C046-4324-AD19-1B2429098D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67" name="Text Box 64">
          <a:extLst>
            <a:ext uri="{FF2B5EF4-FFF2-40B4-BE49-F238E27FC236}">
              <a16:creationId xmlns:a16="http://schemas.microsoft.com/office/drawing/2014/main" id="{DBB0EF26-890B-45D8-8C40-03FB9363D43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68" name="Text Box 59">
          <a:extLst>
            <a:ext uri="{FF2B5EF4-FFF2-40B4-BE49-F238E27FC236}">
              <a16:creationId xmlns:a16="http://schemas.microsoft.com/office/drawing/2014/main" id="{D5F8FD66-B022-408B-8C4A-ED3053760D6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69" name="Text Box 60">
          <a:extLst>
            <a:ext uri="{FF2B5EF4-FFF2-40B4-BE49-F238E27FC236}">
              <a16:creationId xmlns:a16="http://schemas.microsoft.com/office/drawing/2014/main" id="{5E9258B8-9FA4-4F30-9FAA-0B86A4A22BE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70" name="Text Box 61">
          <a:extLst>
            <a:ext uri="{FF2B5EF4-FFF2-40B4-BE49-F238E27FC236}">
              <a16:creationId xmlns:a16="http://schemas.microsoft.com/office/drawing/2014/main" id="{82D3B4CE-5014-4452-B323-DD4AFF6A46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371" name="Text Box 62">
          <a:extLst>
            <a:ext uri="{FF2B5EF4-FFF2-40B4-BE49-F238E27FC236}">
              <a16:creationId xmlns:a16="http://schemas.microsoft.com/office/drawing/2014/main" id="{E711F522-B2FF-4237-8ECA-F89CC1C097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72" name="Text Box 59">
          <a:extLst>
            <a:ext uri="{FF2B5EF4-FFF2-40B4-BE49-F238E27FC236}">
              <a16:creationId xmlns:a16="http://schemas.microsoft.com/office/drawing/2014/main" id="{691D90F6-829D-4C44-B3E8-DC0B78A3CA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73" name="Text Box 60">
          <a:extLst>
            <a:ext uri="{FF2B5EF4-FFF2-40B4-BE49-F238E27FC236}">
              <a16:creationId xmlns:a16="http://schemas.microsoft.com/office/drawing/2014/main" id="{46F9D21A-1D0E-4C4B-ABC7-60524E01B6A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74" name="Text Box 61">
          <a:extLst>
            <a:ext uri="{FF2B5EF4-FFF2-40B4-BE49-F238E27FC236}">
              <a16:creationId xmlns:a16="http://schemas.microsoft.com/office/drawing/2014/main" id="{10C1381F-15AD-4324-97EE-29A3AA330E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75" name="Text Box 62">
          <a:extLst>
            <a:ext uri="{FF2B5EF4-FFF2-40B4-BE49-F238E27FC236}">
              <a16:creationId xmlns:a16="http://schemas.microsoft.com/office/drawing/2014/main" id="{2E25AD11-3014-4BCB-8198-61A8C87225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76" name="Text Box 63">
          <a:extLst>
            <a:ext uri="{FF2B5EF4-FFF2-40B4-BE49-F238E27FC236}">
              <a16:creationId xmlns:a16="http://schemas.microsoft.com/office/drawing/2014/main" id="{33A6F251-A58D-4EC8-9E34-AAF0E7A8A1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77" name="Text Box 64">
          <a:extLst>
            <a:ext uri="{FF2B5EF4-FFF2-40B4-BE49-F238E27FC236}">
              <a16:creationId xmlns:a16="http://schemas.microsoft.com/office/drawing/2014/main" id="{BC7A16AC-BEB5-44DD-AFD5-2302D42078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78" name="Text Box 59">
          <a:extLst>
            <a:ext uri="{FF2B5EF4-FFF2-40B4-BE49-F238E27FC236}">
              <a16:creationId xmlns:a16="http://schemas.microsoft.com/office/drawing/2014/main" id="{225A50AF-1D4B-4E6C-8113-18554ADBA7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79" name="Text Box 60">
          <a:extLst>
            <a:ext uri="{FF2B5EF4-FFF2-40B4-BE49-F238E27FC236}">
              <a16:creationId xmlns:a16="http://schemas.microsoft.com/office/drawing/2014/main" id="{9134FABA-1D58-4FBB-B946-511A2E15C91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0" name="Text Box 61">
          <a:extLst>
            <a:ext uri="{FF2B5EF4-FFF2-40B4-BE49-F238E27FC236}">
              <a16:creationId xmlns:a16="http://schemas.microsoft.com/office/drawing/2014/main" id="{D615BCF1-6A3A-4830-BA14-750FA38DCF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1" name="Text Box 62">
          <a:extLst>
            <a:ext uri="{FF2B5EF4-FFF2-40B4-BE49-F238E27FC236}">
              <a16:creationId xmlns:a16="http://schemas.microsoft.com/office/drawing/2014/main" id="{814C075A-6A6E-4ACD-9F23-6A815BEE38E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2" name="Text Box 59">
          <a:extLst>
            <a:ext uri="{FF2B5EF4-FFF2-40B4-BE49-F238E27FC236}">
              <a16:creationId xmlns:a16="http://schemas.microsoft.com/office/drawing/2014/main" id="{4EFCCF27-AEDC-4AA7-AA12-C704003D7F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3" name="Text Box 60">
          <a:extLst>
            <a:ext uri="{FF2B5EF4-FFF2-40B4-BE49-F238E27FC236}">
              <a16:creationId xmlns:a16="http://schemas.microsoft.com/office/drawing/2014/main" id="{9ECEECF8-551E-4651-90C5-DD32BE5587F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4" name="Text Box 61">
          <a:extLst>
            <a:ext uri="{FF2B5EF4-FFF2-40B4-BE49-F238E27FC236}">
              <a16:creationId xmlns:a16="http://schemas.microsoft.com/office/drawing/2014/main" id="{9CDADE7F-2CD0-4CA6-8CAF-32A650BF41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5" name="Text Box 62">
          <a:extLst>
            <a:ext uri="{FF2B5EF4-FFF2-40B4-BE49-F238E27FC236}">
              <a16:creationId xmlns:a16="http://schemas.microsoft.com/office/drawing/2014/main" id="{B89F3FA3-2587-4C7D-826E-E6A23CB58A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6" name="Text Box 63">
          <a:extLst>
            <a:ext uri="{FF2B5EF4-FFF2-40B4-BE49-F238E27FC236}">
              <a16:creationId xmlns:a16="http://schemas.microsoft.com/office/drawing/2014/main" id="{288FDBF3-DC52-44DC-A91D-30E2398718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7" name="Text Box 64">
          <a:extLst>
            <a:ext uri="{FF2B5EF4-FFF2-40B4-BE49-F238E27FC236}">
              <a16:creationId xmlns:a16="http://schemas.microsoft.com/office/drawing/2014/main" id="{D54A37AB-EAAC-4E46-8102-C5308FCF3F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8" name="Text Box 59">
          <a:extLst>
            <a:ext uri="{FF2B5EF4-FFF2-40B4-BE49-F238E27FC236}">
              <a16:creationId xmlns:a16="http://schemas.microsoft.com/office/drawing/2014/main" id="{EF7CA770-6A82-49E0-98ED-4669B14C87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89" name="Text Box 60">
          <a:extLst>
            <a:ext uri="{FF2B5EF4-FFF2-40B4-BE49-F238E27FC236}">
              <a16:creationId xmlns:a16="http://schemas.microsoft.com/office/drawing/2014/main" id="{941CB9BA-C4CF-4870-8087-FFFB9CB3AC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0" name="Text Box 61">
          <a:extLst>
            <a:ext uri="{FF2B5EF4-FFF2-40B4-BE49-F238E27FC236}">
              <a16:creationId xmlns:a16="http://schemas.microsoft.com/office/drawing/2014/main" id="{830585B4-0009-4B18-8E09-156D08A425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1" name="Text Box 62">
          <a:extLst>
            <a:ext uri="{FF2B5EF4-FFF2-40B4-BE49-F238E27FC236}">
              <a16:creationId xmlns:a16="http://schemas.microsoft.com/office/drawing/2014/main" id="{3CEE6CD9-5464-4E36-A6D7-4777ECC3E3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2" name="Text Box 59">
          <a:extLst>
            <a:ext uri="{FF2B5EF4-FFF2-40B4-BE49-F238E27FC236}">
              <a16:creationId xmlns:a16="http://schemas.microsoft.com/office/drawing/2014/main" id="{0FA9DD0B-B6F9-4DB6-81B1-463E8D9A01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3" name="Text Box 60">
          <a:extLst>
            <a:ext uri="{FF2B5EF4-FFF2-40B4-BE49-F238E27FC236}">
              <a16:creationId xmlns:a16="http://schemas.microsoft.com/office/drawing/2014/main" id="{75EE8BE0-AB71-4026-BED7-7BA05FC0D64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4" name="Text Box 61">
          <a:extLst>
            <a:ext uri="{FF2B5EF4-FFF2-40B4-BE49-F238E27FC236}">
              <a16:creationId xmlns:a16="http://schemas.microsoft.com/office/drawing/2014/main" id="{B33DAD70-FBA6-4DF8-9858-DCBE8C1345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5" name="Text Box 62">
          <a:extLst>
            <a:ext uri="{FF2B5EF4-FFF2-40B4-BE49-F238E27FC236}">
              <a16:creationId xmlns:a16="http://schemas.microsoft.com/office/drawing/2014/main" id="{F4F59208-7C14-4CE4-A1D0-6FA903FC7AB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6" name="Text Box 63">
          <a:extLst>
            <a:ext uri="{FF2B5EF4-FFF2-40B4-BE49-F238E27FC236}">
              <a16:creationId xmlns:a16="http://schemas.microsoft.com/office/drawing/2014/main" id="{68470939-722E-4F4F-A782-A7FCC9B4677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7" name="Text Box 64">
          <a:extLst>
            <a:ext uri="{FF2B5EF4-FFF2-40B4-BE49-F238E27FC236}">
              <a16:creationId xmlns:a16="http://schemas.microsoft.com/office/drawing/2014/main" id="{00C0BB5F-96FB-4AD6-99F6-839A0F82DA6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8" name="Text Box 59">
          <a:extLst>
            <a:ext uri="{FF2B5EF4-FFF2-40B4-BE49-F238E27FC236}">
              <a16:creationId xmlns:a16="http://schemas.microsoft.com/office/drawing/2014/main" id="{340DA15D-2EAA-421D-AEDF-7408A0E0FF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399" name="Text Box 60">
          <a:extLst>
            <a:ext uri="{FF2B5EF4-FFF2-40B4-BE49-F238E27FC236}">
              <a16:creationId xmlns:a16="http://schemas.microsoft.com/office/drawing/2014/main" id="{DFF2E997-A79F-459E-B3C3-061698B5271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0" name="Text Box 61">
          <a:extLst>
            <a:ext uri="{FF2B5EF4-FFF2-40B4-BE49-F238E27FC236}">
              <a16:creationId xmlns:a16="http://schemas.microsoft.com/office/drawing/2014/main" id="{06B43D8F-C47F-4433-9939-B15B3E7892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1" name="Text Box 62">
          <a:extLst>
            <a:ext uri="{FF2B5EF4-FFF2-40B4-BE49-F238E27FC236}">
              <a16:creationId xmlns:a16="http://schemas.microsoft.com/office/drawing/2014/main" id="{2C9D6C62-EFB7-4B63-B10C-F9930C7919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2" name="Text Box 59">
          <a:extLst>
            <a:ext uri="{FF2B5EF4-FFF2-40B4-BE49-F238E27FC236}">
              <a16:creationId xmlns:a16="http://schemas.microsoft.com/office/drawing/2014/main" id="{9A476EC9-92DB-4559-9AF6-C2F2958503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3" name="Text Box 60">
          <a:extLst>
            <a:ext uri="{FF2B5EF4-FFF2-40B4-BE49-F238E27FC236}">
              <a16:creationId xmlns:a16="http://schemas.microsoft.com/office/drawing/2014/main" id="{8317AE99-437F-4FC0-B305-F148DE6FA8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4" name="Text Box 61">
          <a:extLst>
            <a:ext uri="{FF2B5EF4-FFF2-40B4-BE49-F238E27FC236}">
              <a16:creationId xmlns:a16="http://schemas.microsoft.com/office/drawing/2014/main" id="{F7E52DA9-6CD3-4536-98DF-E71F848C46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5" name="Text Box 62">
          <a:extLst>
            <a:ext uri="{FF2B5EF4-FFF2-40B4-BE49-F238E27FC236}">
              <a16:creationId xmlns:a16="http://schemas.microsoft.com/office/drawing/2014/main" id="{55E2B746-0694-4A0F-BA8C-875F01F2B1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6" name="Text Box 63">
          <a:extLst>
            <a:ext uri="{FF2B5EF4-FFF2-40B4-BE49-F238E27FC236}">
              <a16:creationId xmlns:a16="http://schemas.microsoft.com/office/drawing/2014/main" id="{A7470DD2-5937-4956-A70E-4A1FD7A87A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7" name="Text Box 64">
          <a:extLst>
            <a:ext uri="{FF2B5EF4-FFF2-40B4-BE49-F238E27FC236}">
              <a16:creationId xmlns:a16="http://schemas.microsoft.com/office/drawing/2014/main" id="{95F9E597-8C0B-46C0-88EF-1D7A791F73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8" name="Text Box 59">
          <a:extLst>
            <a:ext uri="{FF2B5EF4-FFF2-40B4-BE49-F238E27FC236}">
              <a16:creationId xmlns:a16="http://schemas.microsoft.com/office/drawing/2014/main" id="{1A5148CB-B13A-422A-B3DF-0BDE588288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09" name="Text Box 60">
          <a:extLst>
            <a:ext uri="{FF2B5EF4-FFF2-40B4-BE49-F238E27FC236}">
              <a16:creationId xmlns:a16="http://schemas.microsoft.com/office/drawing/2014/main" id="{B1C3BC4B-3794-4F9F-8AE6-01782AEF0F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0" name="Text Box 61">
          <a:extLst>
            <a:ext uri="{FF2B5EF4-FFF2-40B4-BE49-F238E27FC236}">
              <a16:creationId xmlns:a16="http://schemas.microsoft.com/office/drawing/2014/main" id="{45A382CC-89DF-4FEC-A4D3-5E0C4DF62A5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1" name="Text Box 62">
          <a:extLst>
            <a:ext uri="{FF2B5EF4-FFF2-40B4-BE49-F238E27FC236}">
              <a16:creationId xmlns:a16="http://schemas.microsoft.com/office/drawing/2014/main" id="{B5EDC437-732C-4FD4-A0C2-096A9D51B9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2" name="Text Box 59">
          <a:extLst>
            <a:ext uri="{FF2B5EF4-FFF2-40B4-BE49-F238E27FC236}">
              <a16:creationId xmlns:a16="http://schemas.microsoft.com/office/drawing/2014/main" id="{A79FE0EE-925D-47F5-B363-8D97FBB0E5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3" name="Text Box 60">
          <a:extLst>
            <a:ext uri="{FF2B5EF4-FFF2-40B4-BE49-F238E27FC236}">
              <a16:creationId xmlns:a16="http://schemas.microsoft.com/office/drawing/2014/main" id="{E838EEAF-3EB5-43E8-A384-D8AE7B8BD8E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4" name="Text Box 61">
          <a:extLst>
            <a:ext uri="{FF2B5EF4-FFF2-40B4-BE49-F238E27FC236}">
              <a16:creationId xmlns:a16="http://schemas.microsoft.com/office/drawing/2014/main" id="{2C5FA6CA-CCB2-4039-8A29-8AFDD394C5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5" name="Text Box 62">
          <a:extLst>
            <a:ext uri="{FF2B5EF4-FFF2-40B4-BE49-F238E27FC236}">
              <a16:creationId xmlns:a16="http://schemas.microsoft.com/office/drawing/2014/main" id="{9B54B9D3-00C3-47EB-BF56-B47CA444105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6" name="Text Box 63">
          <a:extLst>
            <a:ext uri="{FF2B5EF4-FFF2-40B4-BE49-F238E27FC236}">
              <a16:creationId xmlns:a16="http://schemas.microsoft.com/office/drawing/2014/main" id="{43E72356-E4A1-47EC-8539-E450B8256E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7" name="Text Box 64">
          <a:extLst>
            <a:ext uri="{FF2B5EF4-FFF2-40B4-BE49-F238E27FC236}">
              <a16:creationId xmlns:a16="http://schemas.microsoft.com/office/drawing/2014/main" id="{17C80773-16C7-4A5B-873B-99F3930217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8" name="Text Box 59">
          <a:extLst>
            <a:ext uri="{FF2B5EF4-FFF2-40B4-BE49-F238E27FC236}">
              <a16:creationId xmlns:a16="http://schemas.microsoft.com/office/drawing/2014/main" id="{0559F193-3844-478D-A719-15ACA00529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19" name="Text Box 60">
          <a:extLst>
            <a:ext uri="{FF2B5EF4-FFF2-40B4-BE49-F238E27FC236}">
              <a16:creationId xmlns:a16="http://schemas.microsoft.com/office/drawing/2014/main" id="{C4E6A467-FD1A-4E35-82E2-07B442B75C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0" name="Text Box 61">
          <a:extLst>
            <a:ext uri="{FF2B5EF4-FFF2-40B4-BE49-F238E27FC236}">
              <a16:creationId xmlns:a16="http://schemas.microsoft.com/office/drawing/2014/main" id="{34274D04-CB6B-4CD8-9958-0E86CEF8D1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1" name="Text Box 62">
          <a:extLst>
            <a:ext uri="{FF2B5EF4-FFF2-40B4-BE49-F238E27FC236}">
              <a16:creationId xmlns:a16="http://schemas.microsoft.com/office/drawing/2014/main" id="{E565478F-5784-4B21-817A-C67DB9BB90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2" name="Text Box 59">
          <a:extLst>
            <a:ext uri="{FF2B5EF4-FFF2-40B4-BE49-F238E27FC236}">
              <a16:creationId xmlns:a16="http://schemas.microsoft.com/office/drawing/2014/main" id="{EA939183-627C-42E8-8392-7D0B772DAD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3" name="Text Box 60">
          <a:extLst>
            <a:ext uri="{FF2B5EF4-FFF2-40B4-BE49-F238E27FC236}">
              <a16:creationId xmlns:a16="http://schemas.microsoft.com/office/drawing/2014/main" id="{989B2C3E-0BBA-4FB1-95C3-5F39D9A4DF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4" name="Text Box 61">
          <a:extLst>
            <a:ext uri="{FF2B5EF4-FFF2-40B4-BE49-F238E27FC236}">
              <a16:creationId xmlns:a16="http://schemas.microsoft.com/office/drawing/2014/main" id="{82DB1FBD-582A-43C8-A502-2A9CB8F3B0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5" name="Text Box 62">
          <a:extLst>
            <a:ext uri="{FF2B5EF4-FFF2-40B4-BE49-F238E27FC236}">
              <a16:creationId xmlns:a16="http://schemas.microsoft.com/office/drawing/2014/main" id="{56D0A312-0343-4119-ABB8-C75B88F0AC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54574ECC-037A-474A-847D-E448EFFDAAB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7" name="Text Box 64">
          <a:extLst>
            <a:ext uri="{FF2B5EF4-FFF2-40B4-BE49-F238E27FC236}">
              <a16:creationId xmlns:a16="http://schemas.microsoft.com/office/drawing/2014/main" id="{A196856E-8F19-4C82-B43B-86A2DBD324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8" name="Text Box 59">
          <a:extLst>
            <a:ext uri="{FF2B5EF4-FFF2-40B4-BE49-F238E27FC236}">
              <a16:creationId xmlns:a16="http://schemas.microsoft.com/office/drawing/2014/main" id="{9F447431-74A9-4413-BFD9-4D35CC9745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29" name="Text Box 60">
          <a:extLst>
            <a:ext uri="{FF2B5EF4-FFF2-40B4-BE49-F238E27FC236}">
              <a16:creationId xmlns:a16="http://schemas.microsoft.com/office/drawing/2014/main" id="{A7463DB2-7FA0-4ED2-86E6-5CC96B34C6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0" name="Text Box 61">
          <a:extLst>
            <a:ext uri="{FF2B5EF4-FFF2-40B4-BE49-F238E27FC236}">
              <a16:creationId xmlns:a16="http://schemas.microsoft.com/office/drawing/2014/main" id="{230ACB3C-CA0B-471F-BB4B-CC560EBE03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1" name="Text Box 62">
          <a:extLst>
            <a:ext uri="{FF2B5EF4-FFF2-40B4-BE49-F238E27FC236}">
              <a16:creationId xmlns:a16="http://schemas.microsoft.com/office/drawing/2014/main" id="{94ACC537-B4D3-41FC-9912-A87A0EEA94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2" name="Text Box 59">
          <a:extLst>
            <a:ext uri="{FF2B5EF4-FFF2-40B4-BE49-F238E27FC236}">
              <a16:creationId xmlns:a16="http://schemas.microsoft.com/office/drawing/2014/main" id="{F8FF8C53-1076-4DF2-94DD-448C5F5C09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3" name="Text Box 60">
          <a:extLst>
            <a:ext uri="{FF2B5EF4-FFF2-40B4-BE49-F238E27FC236}">
              <a16:creationId xmlns:a16="http://schemas.microsoft.com/office/drawing/2014/main" id="{5AC9D5E8-A2E9-4061-BCC3-C81CDF02C3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4" name="Text Box 61">
          <a:extLst>
            <a:ext uri="{FF2B5EF4-FFF2-40B4-BE49-F238E27FC236}">
              <a16:creationId xmlns:a16="http://schemas.microsoft.com/office/drawing/2014/main" id="{9C7DAA77-331B-43C1-B6C1-797010C359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5" name="Text Box 62">
          <a:extLst>
            <a:ext uri="{FF2B5EF4-FFF2-40B4-BE49-F238E27FC236}">
              <a16:creationId xmlns:a16="http://schemas.microsoft.com/office/drawing/2014/main" id="{EAB93405-C7A0-4359-B0EB-E52B721247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6" name="Text Box 63">
          <a:extLst>
            <a:ext uri="{FF2B5EF4-FFF2-40B4-BE49-F238E27FC236}">
              <a16:creationId xmlns:a16="http://schemas.microsoft.com/office/drawing/2014/main" id="{17E213F2-3F1C-434B-8569-95CA798F76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7" name="Text Box 64">
          <a:extLst>
            <a:ext uri="{FF2B5EF4-FFF2-40B4-BE49-F238E27FC236}">
              <a16:creationId xmlns:a16="http://schemas.microsoft.com/office/drawing/2014/main" id="{0C02CA7E-56A4-4F82-BD11-654A31C1D1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8" name="Text Box 59">
          <a:extLst>
            <a:ext uri="{FF2B5EF4-FFF2-40B4-BE49-F238E27FC236}">
              <a16:creationId xmlns:a16="http://schemas.microsoft.com/office/drawing/2014/main" id="{C668085C-2787-42CA-8AD3-8AB4C9A55E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39" name="Text Box 60">
          <a:extLst>
            <a:ext uri="{FF2B5EF4-FFF2-40B4-BE49-F238E27FC236}">
              <a16:creationId xmlns:a16="http://schemas.microsoft.com/office/drawing/2014/main" id="{8289541D-8875-439C-A420-35D32159E3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0" name="Text Box 61">
          <a:extLst>
            <a:ext uri="{FF2B5EF4-FFF2-40B4-BE49-F238E27FC236}">
              <a16:creationId xmlns:a16="http://schemas.microsoft.com/office/drawing/2014/main" id="{A4BD7275-A36E-4CB1-8D33-C8243671E42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1" name="Text Box 62">
          <a:extLst>
            <a:ext uri="{FF2B5EF4-FFF2-40B4-BE49-F238E27FC236}">
              <a16:creationId xmlns:a16="http://schemas.microsoft.com/office/drawing/2014/main" id="{78A1470A-5359-4216-B86E-22F0A0DCE6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2" name="Text Box 59">
          <a:extLst>
            <a:ext uri="{FF2B5EF4-FFF2-40B4-BE49-F238E27FC236}">
              <a16:creationId xmlns:a16="http://schemas.microsoft.com/office/drawing/2014/main" id="{67DC7351-81B3-48C4-8FA2-9AB973BD63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3" name="Text Box 60">
          <a:extLst>
            <a:ext uri="{FF2B5EF4-FFF2-40B4-BE49-F238E27FC236}">
              <a16:creationId xmlns:a16="http://schemas.microsoft.com/office/drawing/2014/main" id="{33E872DA-06B5-4696-AADB-D2C7FE596A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4" name="Text Box 61">
          <a:extLst>
            <a:ext uri="{FF2B5EF4-FFF2-40B4-BE49-F238E27FC236}">
              <a16:creationId xmlns:a16="http://schemas.microsoft.com/office/drawing/2014/main" id="{A358020E-0ED5-4BDE-B4CB-B17ACCB8DB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5" name="Text Box 62">
          <a:extLst>
            <a:ext uri="{FF2B5EF4-FFF2-40B4-BE49-F238E27FC236}">
              <a16:creationId xmlns:a16="http://schemas.microsoft.com/office/drawing/2014/main" id="{C147DFF2-C023-4680-9250-42F1036726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46114434-9115-4696-9510-4BABF382FF1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7" name="Text Box 64">
          <a:extLst>
            <a:ext uri="{FF2B5EF4-FFF2-40B4-BE49-F238E27FC236}">
              <a16:creationId xmlns:a16="http://schemas.microsoft.com/office/drawing/2014/main" id="{E8789DDD-7B6E-444D-B217-B204631B20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8" name="Text Box 59">
          <a:extLst>
            <a:ext uri="{FF2B5EF4-FFF2-40B4-BE49-F238E27FC236}">
              <a16:creationId xmlns:a16="http://schemas.microsoft.com/office/drawing/2014/main" id="{BE5A2EDC-66FF-4C81-95D0-4297B6A3CB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49" name="Text Box 60">
          <a:extLst>
            <a:ext uri="{FF2B5EF4-FFF2-40B4-BE49-F238E27FC236}">
              <a16:creationId xmlns:a16="http://schemas.microsoft.com/office/drawing/2014/main" id="{3F921839-FBA7-4FC0-814C-BB10030114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50" name="Text Box 61">
          <a:extLst>
            <a:ext uri="{FF2B5EF4-FFF2-40B4-BE49-F238E27FC236}">
              <a16:creationId xmlns:a16="http://schemas.microsoft.com/office/drawing/2014/main" id="{257799E8-8FF2-46E3-B916-34B47347713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451" name="Text Box 62">
          <a:extLst>
            <a:ext uri="{FF2B5EF4-FFF2-40B4-BE49-F238E27FC236}">
              <a16:creationId xmlns:a16="http://schemas.microsoft.com/office/drawing/2014/main" id="{AF94EE4D-B2A0-4AC7-BCE5-D88AADA2F1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52" name="Text Box 59">
          <a:extLst>
            <a:ext uri="{FF2B5EF4-FFF2-40B4-BE49-F238E27FC236}">
              <a16:creationId xmlns:a16="http://schemas.microsoft.com/office/drawing/2014/main" id="{C6C6848C-8EF2-4C8B-9557-F3A509A063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53" name="Text Box 60">
          <a:extLst>
            <a:ext uri="{FF2B5EF4-FFF2-40B4-BE49-F238E27FC236}">
              <a16:creationId xmlns:a16="http://schemas.microsoft.com/office/drawing/2014/main" id="{AEC61E23-9740-4634-B87A-BE1200FB103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54" name="Text Box 61">
          <a:extLst>
            <a:ext uri="{FF2B5EF4-FFF2-40B4-BE49-F238E27FC236}">
              <a16:creationId xmlns:a16="http://schemas.microsoft.com/office/drawing/2014/main" id="{B5B1E220-C411-4369-BB67-1C5F48D10F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55" name="Text Box 62">
          <a:extLst>
            <a:ext uri="{FF2B5EF4-FFF2-40B4-BE49-F238E27FC236}">
              <a16:creationId xmlns:a16="http://schemas.microsoft.com/office/drawing/2014/main" id="{896DF35F-BE2C-4966-A839-0827895624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56" name="Text Box 63">
          <a:extLst>
            <a:ext uri="{FF2B5EF4-FFF2-40B4-BE49-F238E27FC236}">
              <a16:creationId xmlns:a16="http://schemas.microsoft.com/office/drawing/2014/main" id="{77F4A1C3-553F-4062-B9D3-1330C43521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57" name="Text Box 64">
          <a:extLst>
            <a:ext uri="{FF2B5EF4-FFF2-40B4-BE49-F238E27FC236}">
              <a16:creationId xmlns:a16="http://schemas.microsoft.com/office/drawing/2014/main" id="{49515F7C-BA06-446D-870E-2A7D36E276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58" name="Text Box 59">
          <a:extLst>
            <a:ext uri="{FF2B5EF4-FFF2-40B4-BE49-F238E27FC236}">
              <a16:creationId xmlns:a16="http://schemas.microsoft.com/office/drawing/2014/main" id="{5E60FD93-4D78-42E9-BB2F-5AB9508634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59" name="Text Box 60">
          <a:extLst>
            <a:ext uri="{FF2B5EF4-FFF2-40B4-BE49-F238E27FC236}">
              <a16:creationId xmlns:a16="http://schemas.microsoft.com/office/drawing/2014/main" id="{D49E0493-052A-42DE-B483-5DA2C94949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0" name="Text Box 61">
          <a:extLst>
            <a:ext uri="{FF2B5EF4-FFF2-40B4-BE49-F238E27FC236}">
              <a16:creationId xmlns:a16="http://schemas.microsoft.com/office/drawing/2014/main" id="{12261033-5388-436B-8064-B2FFB7DB0FB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1" name="Text Box 62">
          <a:extLst>
            <a:ext uri="{FF2B5EF4-FFF2-40B4-BE49-F238E27FC236}">
              <a16:creationId xmlns:a16="http://schemas.microsoft.com/office/drawing/2014/main" id="{AD6A02A5-6D70-41E4-94B6-F6892DB2F8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2" name="Text Box 59">
          <a:extLst>
            <a:ext uri="{FF2B5EF4-FFF2-40B4-BE49-F238E27FC236}">
              <a16:creationId xmlns:a16="http://schemas.microsoft.com/office/drawing/2014/main" id="{EE5175CD-44CD-470C-96D2-E716D8BA79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3" name="Text Box 60">
          <a:extLst>
            <a:ext uri="{FF2B5EF4-FFF2-40B4-BE49-F238E27FC236}">
              <a16:creationId xmlns:a16="http://schemas.microsoft.com/office/drawing/2014/main" id="{58BC3DD5-5C00-4476-9582-087C2A2E85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4" name="Text Box 61">
          <a:extLst>
            <a:ext uri="{FF2B5EF4-FFF2-40B4-BE49-F238E27FC236}">
              <a16:creationId xmlns:a16="http://schemas.microsoft.com/office/drawing/2014/main" id="{A3B52F61-A9F5-4B6C-A150-559ABB7EA7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5" name="Text Box 62">
          <a:extLst>
            <a:ext uri="{FF2B5EF4-FFF2-40B4-BE49-F238E27FC236}">
              <a16:creationId xmlns:a16="http://schemas.microsoft.com/office/drawing/2014/main" id="{91DB1E1C-54EF-417E-8606-1D86D5BA93E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A27A1702-CC86-40C6-9B2A-F25E42642DD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7" name="Text Box 64">
          <a:extLst>
            <a:ext uri="{FF2B5EF4-FFF2-40B4-BE49-F238E27FC236}">
              <a16:creationId xmlns:a16="http://schemas.microsoft.com/office/drawing/2014/main" id="{6AD1CC4E-5098-43F5-8E88-D403A39679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8" name="Text Box 59">
          <a:extLst>
            <a:ext uri="{FF2B5EF4-FFF2-40B4-BE49-F238E27FC236}">
              <a16:creationId xmlns:a16="http://schemas.microsoft.com/office/drawing/2014/main" id="{F26BA281-1603-44D4-90B9-C0E51055EA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69" name="Text Box 60">
          <a:extLst>
            <a:ext uri="{FF2B5EF4-FFF2-40B4-BE49-F238E27FC236}">
              <a16:creationId xmlns:a16="http://schemas.microsoft.com/office/drawing/2014/main" id="{1D4EA029-4BAC-4DE6-99E6-F74B9C03AA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70" name="Text Box 61">
          <a:extLst>
            <a:ext uri="{FF2B5EF4-FFF2-40B4-BE49-F238E27FC236}">
              <a16:creationId xmlns:a16="http://schemas.microsoft.com/office/drawing/2014/main" id="{06EEAF00-9C7D-4C33-AE05-6839519FFE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471" name="Text Box 62">
          <a:extLst>
            <a:ext uri="{FF2B5EF4-FFF2-40B4-BE49-F238E27FC236}">
              <a16:creationId xmlns:a16="http://schemas.microsoft.com/office/drawing/2014/main" id="{C277BD38-0A05-4963-8D42-1B003258CC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72" name="Text Box 60">
          <a:extLst>
            <a:ext uri="{FF2B5EF4-FFF2-40B4-BE49-F238E27FC236}">
              <a16:creationId xmlns:a16="http://schemas.microsoft.com/office/drawing/2014/main" id="{07C6B439-690B-46C1-B0AF-4AFE6C06B2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73" name="Text Box 61">
          <a:extLst>
            <a:ext uri="{FF2B5EF4-FFF2-40B4-BE49-F238E27FC236}">
              <a16:creationId xmlns:a16="http://schemas.microsoft.com/office/drawing/2014/main" id="{4B9D58E6-58E7-4807-A6F2-72370476BB9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74" name="Text Box 62">
          <a:extLst>
            <a:ext uri="{FF2B5EF4-FFF2-40B4-BE49-F238E27FC236}">
              <a16:creationId xmlns:a16="http://schemas.microsoft.com/office/drawing/2014/main" id="{83E11C5E-E23A-437A-97EC-F9881847C1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75" name="Text Box 63">
          <a:extLst>
            <a:ext uri="{FF2B5EF4-FFF2-40B4-BE49-F238E27FC236}">
              <a16:creationId xmlns:a16="http://schemas.microsoft.com/office/drawing/2014/main" id="{2C0F91C7-0CB4-41D0-8547-488A8049AD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76" name="Text Box 64">
          <a:extLst>
            <a:ext uri="{FF2B5EF4-FFF2-40B4-BE49-F238E27FC236}">
              <a16:creationId xmlns:a16="http://schemas.microsoft.com/office/drawing/2014/main" id="{3DF21718-1DE2-4316-8872-13FA2E8A2D9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77" name="Text Box 59">
          <a:extLst>
            <a:ext uri="{FF2B5EF4-FFF2-40B4-BE49-F238E27FC236}">
              <a16:creationId xmlns:a16="http://schemas.microsoft.com/office/drawing/2014/main" id="{4F68FEA8-A4D7-4FF7-84D4-26669BC2F04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78" name="Text Box 60">
          <a:extLst>
            <a:ext uri="{FF2B5EF4-FFF2-40B4-BE49-F238E27FC236}">
              <a16:creationId xmlns:a16="http://schemas.microsoft.com/office/drawing/2014/main" id="{AFBDA1C2-381F-42A1-B3BD-5D11C5E03F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79" name="Text Box 61">
          <a:extLst>
            <a:ext uri="{FF2B5EF4-FFF2-40B4-BE49-F238E27FC236}">
              <a16:creationId xmlns:a16="http://schemas.microsoft.com/office/drawing/2014/main" id="{D5114A46-5FF2-4814-850B-A1C808887AA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80" name="Text Box 62">
          <a:extLst>
            <a:ext uri="{FF2B5EF4-FFF2-40B4-BE49-F238E27FC236}">
              <a16:creationId xmlns:a16="http://schemas.microsoft.com/office/drawing/2014/main" id="{47B4A9B6-2C84-4EF4-8875-BD92111278D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81" name="Text Box 63">
          <a:extLst>
            <a:ext uri="{FF2B5EF4-FFF2-40B4-BE49-F238E27FC236}">
              <a16:creationId xmlns:a16="http://schemas.microsoft.com/office/drawing/2014/main" id="{268D74F9-6D3B-4FAB-8E37-29F9C5DE3D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1482" name="Text Box 64">
          <a:extLst>
            <a:ext uri="{FF2B5EF4-FFF2-40B4-BE49-F238E27FC236}">
              <a16:creationId xmlns:a16="http://schemas.microsoft.com/office/drawing/2014/main" id="{F99FDBAB-78E6-4604-872D-D0C653E7BA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83" name="Text Box 59">
          <a:extLst>
            <a:ext uri="{FF2B5EF4-FFF2-40B4-BE49-F238E27FC236}">
              <a16:creationId xmlns:a16="http://schemas.microsoft.com/office/drawing/2014/main" id="{7F12360D-F68D-4161-9819-B65BBB70C0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84" name="Text Box 60">
          <a:extLst>
            <a:ext uri="{FF2B5EF4-FFF2-40B4-BE49-F238E27FC236}">
              <a16:creationId xmlns:a16="http://schemas.microsoft.com/office/drawing/2014/main" id="{422123E2-FA1C-44B8-9161-A49F745342E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85" name="Text Box 61">
          <a:extLst>
            <a:ext uri="{FF2B5EF4-FFF2-40B4-BE49-F238E27FC236}">
              <a16:creationId xmlns:a16="http://schemas.microsoft.com/office/drawing/2014/main" id="{95C03C77-735D-42C3-A90E-2EFB60DBCB0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86" name="Text Box 62">
          <a:extLst>
            <a:ext uri="{FF2B5EF4-FFF2-40B4-BE49-F238E27FC236}">
              <a16:creationId xmlns:a16="http://schemas.microsoft.com/office/drawing/2014/main" id="{8A392C03-8C99-420E-9542-B35F3C49ED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87" name="Text Box 63">
          <a:extLst>
            <a:ext uri="{FF2B5EF4-FFF2-40B4-BE49-F238E27FC236}">
              <a16:creationId xmlns:a16="http://schemas.microsoft.com/office/drawing/2014/main" id="{9A7F8EFE-7B15-4168-8D16-772E6AB8A1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88" name="Text Box 64">
          <a:extLst>
            <a:ext uri="{FF2B5EF4-FFF2-40B4-BE49-F238E27FC236}">
              <a16:creationId xmlns:a16="http://schemas.microsoft.com/office/drawing/2014/main" id="{79B2EB85-B074-4AD5-A8AD-87B4AC19DB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89" name="Text Box 59">
          <a:extLst>
            <a:ext uri="{FF2B5EF4-FFF2-40B4-BE49-F238E27FC236}">
              <a16:creationId xmlns:a16="http://schemas.microsoft.com/office/drawing/2014/main" id="{205ECE67-A6D0-4696-B05E-E1021B1897B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90" name="Text Box 60">
          <a:extLst>
            <a:ext uri="{FF2B5EF4-FFF2-40B4-BE49-F238E27FC236}">
              <a16:creationId xmlns:a16="http://schemas.microsoft.com/office/drawing/2014/main" id="{FC242D7B-0508-431D-91BA-FABD4F0F32F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91" name="Text Box 61">
          <a:extLst>
            <a:ext uri="{FF2B5EF4-FFF2-40B4-BE49-F238E27FC236}">
              <a16:creationId xmlns:a16="http://schemas.microsoft.com/office/drawing/2014/main" id="{B4A889A2-D472-40BE-AFF7-825C4B184B5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1492" name="Text Box 62">
          <a:extLst>
            <a:ext uri="{FF2B5EF4-FFF2-40B4-BE49-F238E27FC236}">
              <a16:creationId xmlns:a16="http://schemas.microsoft.com/office/drawing/2014/main" id="{88DAC92A-B358-4FA7-A00E-264F7ABB33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493" name="Text Box 59">
          <a:extLst>
            <a:ext uri="{FF2B5EF4-FFF2-40B4-BE49-F238E27FC236}">
              <a16:creationId xmlns:a16="http://schemas.microsoft.com/office/drawing/2014/main" id="{1E5ACAC1-1772-441C-83FD-67054D7643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494" name="Text Box 60">
          <a:extLst>
            <a:ext uri="{FF2B5EF4-FFF2-40B4-BE49-F238E27FC236}">
              <a16:creationId xmlns:a16="http://schemas.microsoft.com/office/drawing/2014/main" id="{6FD8E26D-A6FB-41A3-A8E9-F1382CDB96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495" name="Text Box 61">
          <a:extLst>
            <a:ext uri="{FF2B5EF4-FFF2-40B4-BE49-F238E27FC236}">
              <a16:creationId xmlns:a16="http://schemas.microsoft.com/office/drawing/2014/main" id="{E679ECFF-4DD8-4E42-A427-41331A435C8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496" name="Text Box 62">
          <a:extLst>
            <a:ext uri="{FF2B5EF4-FFF2-40B4-BE49-F238E27FC236}">
              <a16:creationId xmlns:a16="http://schemas.microsoft.com/office/drawing/2014/main" id="{0F475A33-C508-48A7-A83C-30DEAD3E7A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497" name="Text Box 63">
          <a:extLst>
            <a:ext uri="{FF2B5EF4-FFF2-40B4-BE49-F238E27FC236}">
              <a16:creationId xmlns:a16="http://schemas.microsoft.com/office/drawing/2014/main" id="{C64454E3-B4FC-4079-B8D4-ADA57ED33D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498" name="Text Box 64">
          <a:extLst>
            <a:ext uri="{FF2B5EF4-FFF2-40B4-BE49-F238E27FC236}">
              <a16:creationId xmlns:a16="http://schemas.microsoft.com/office/drawing/2014/main" id="{75D4B617-E9FD-400B-B50C-2371AC2FBD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499" name="Text Box 59">
          <a:extLst>
            <a:ext uri="{FF2B5EF4-FFF2-40B4-BE49-F238E27FC236}">
              <a16:creationId xmlns:a16="http://schemas.microsoft.com/office/drawing/2014/main" id="{FB0F0286-AD3F-44C1-98B1-321B10D8E7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0" name="Text Box 60">
          <a:extLst>
            <a:ext uri="{FF2B5EF4-FFF2-40B4-BE49-F238E27FC236}">
              <a16:creationId xmlns:a16="http://schemas.microsoft.com/office/drawing/2014/main" id="{BCCE9F7F-1C3C-4650-AAA6-82E34CAFE7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1" name="Text Box 61">
          <a:extLst>
            <a:ext uri="{FF2B5EF4-FFF2-40B4-BE49-F238E27FC236}">
              <a16:creationId xmlns:a16="http://schemas.microsoft.com/office/drawing/2014/main" id="{FF06C730-458E-4DA1-9D20-29A1E06069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2" name="Text Box 62">
          <a:extLst>
            <a:ext uri="{FF2B5EF4-FFF2-40B4-BE49-F238E27FC236}">
              <a16:creationId xmlns:a16="http://schemas.microsoft.com/office/drawing/2014/main" id="{CEF11EC4-240E-40CF-A54D-25AA2719DB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3" name="Text Box 59">
          <a:extLst>
            <a:ext uri="{FF2B5EF4-FFF2-40B4-BE49-F238E27FC236}">
              <a16:creationId xmlns:a16="http://schemas.microsoft.com/office/drawing/2014/main" id="{1FB49248-5C47-4EF1-8197-4878622043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4" name="Text Box 60">
          <a:extLst>
            <a:ext uri="{FF2B5EF4-FFF2-40B4-BE49-F238E27FC236}">
              <a16:creationId xmlns:a16="http://schemas.microsoft.com/office/drawing/2014/main" id="{1B3C7E4B-81E8-4DF8-A0DA-226C35462CF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5" name="Text Box 61">
          <a:extLst>
            <a:ext uri="{FF2B5EF4-FFF2-40B4-BE49-F238E27FC236}">
              <a16:creationId xmlns:a16="http://schemas.microsoft.com/office/drawing/2014/main" id="{2BFF1632-1516-4392-AC33-563F0C6F7F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6" name="Text Box 62">
          <a:extLst>
            <a:ext uri="{FF2B5EF4-FFF2-40B4-BE49-F238E27FC236}">
              <a16:creationId xmlns:a16="http://schemas.microsoft.com/office/drawing/2014/main" id="{52C069F2-75D8-4218-A16D-56385B476E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7" name="Text Box 63">
          <a:extLst>
            <a:ext uri="{FF2B5EF4-FFF2-40B4-BE49-F238E27FC236}">
              <a16:creationId xmlns:a16="http://schemas.microsoft.com/office/drawing/2014/main" id="{604C11F6-3998-4D59-9106-0F71E3796E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8" name="Text Box 64">
          <a:extLst>
            <a:ext uri="{FF2B5EF4-FFF2-40B4-BE49-F238E27FC236}">
              <a16:creationId xmlns:a16="http://schemas.microsoft.com/office/drawing/2014/main" id="{41C26245-672C-4B74-A8B2-A9F8AE07E4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09" name="Text Box 59">
          <a:extLst>
            <a:ext uri="{FF2B5EF4-FFF2-40B4-BE49-F238E27FC236}">
              <a16:creationId xmlns:a16="http://schemas.microsoft.com/office/drawing/2014/main" id="{D3884505-4200-45A0-91C5-05DC6BED57B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10" name="Text Box 60">
          <a:extLst>
            <a:ext uri="{FF2B5EF4-FFF2-40B4-BE49-F238E27FC236}">
              <a16:creationId xmlns:a16="http://schemas.microsoft.com/office/drawing/2014/main" id="{209AD7FB-61F6-4EA0-B0B0-4C976856C1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11" name="Text Box 61">
          <a:extLst>
            <a:ext uri="{FF2B5EF4-FFF2-40B4-BE49-F238E27FC236}">
              <a16:creationId xmlns:a16="http://schemas.microsoft.com/office/drawing/2014/main" id="{1CADAD61-1C11-4719-949D-B5AF82F478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1512" name="Text Box 62">
          <a:extLst>
            <a:ext uri="{FF2B5EF4-FFF2-40B4-BE49-F238E27FC236}">
              <a16:creationId xmlns:a16="http://schemas.microsoft.com/office/drawing/2014/main" id="{E9F3F494-B675-4897-AFCC-1C3E95205A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13" name="Text Box 59">
          <a:extLst>
            <a:ext uri="{FF2B5EF4-FFF2-40B4-BE49-F238E27FC236}">
              <a16:creationId xmlns:a16="http://schemas.microsoft.com/office/drawing/2014/main" id="{57B26783-8931-44EF-ACF6-03550BA19E9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14" name="Text Box 60">
          <a:extLst>
            <a:ext uri="{FF2B5EF4-FFF2-40B4-BE49-F238E27FC236}">
              <a16:creationId xmlns:a16="http://schemas.microsoft.com/office/drawing/2014/main" id="{13350E45-662E-4970-A390-D474784CC62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15" name="Text Box 61">
          <a:extLst>
            <a:ext uri="{FF2B5EF4-FFF2-40B4-BE49-F238E27FC236}">
              <a16:creationId xmlns:a16="http://schemas.microsoft.com/office/drawing/2014/main" id="{53D22701-7A80-41CA-94C1-82BE0DD8BE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16" name="Text Box 62">
          <a:extLst>
            <a:ext uri="{FF2B5EF4-FFF2-40B4-BE49-F238E27FC236}">
              <a16:creationId xmlns:a16="http://schemas.microsoft.com/office/drawing/2014/main" id="{F12320E6-8FFF-4152-B0DD-44EE0A27867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17" name="Text Box 63">
          <a:extLst>
            <a:ext uri="{FF2B5EF4-FFF2-40B4-BE49-F238E27FC236}">
              <a16:creationId xmlns:a16="http://schemas.microsoft.com/office/drawing/2014/main" id="{68B64264-E4A1-422E-832C-F9B738933F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18" name="Text Box 64">
          <a:extLst>
            <a:ext uri="{FF2B5EF4-FFF2-40B4-BE49-F238E27FC236}">
              <a16:creationId xmlns:a16="http://schemas.microsoft.com/office/drawing/2014/main" id="{B5FFA007-2572-4E41-B26E-8210A4CF81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19" name="Text Box 59">
          <a:extLst>
            <a:ext uri="{FF2B5EF4-FFF2-40B4-BE49-F238E27FC236}">
              <a16:creationId xmlns:a16="http://schemas.microsoft.com/office/drawing/2014/main" id="{CC033E64-94F1-4836-8BB7-91F9C2B0656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0" name="Text Box 60">
          <a:extLst>
            <a:ext uri="{FF2B5EF4-FFF2-40B4-BE49-F238E27FC236}">
              <a16:creationId xmlns:a16="http://schemas.microsoft.com/office/drawing/2014/main" id="{BE2599BC-C75C-4942-9C52-D1A3840160E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1" name="Text Box 61">
          <a:extLst>
            <a:ext uri="{FF2B5EF4-FFF2-40B4-BE49-F238E27FC236}">
              <a16:creationId xmlns:a16="http://schemas.microsoft.com/office/drawing/2014/main" id="{59D448B7-DDF4-4A34-BB25-915D0E020B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2" name="Text Box 62">
          <a:extLst>
            <a:ext uri="{FF2B5EF4-FFF2-40B4-BE49-F238E27FC236}">
              <a16:creationId xmlns:a16="http://schemas.microsoft.com/office/drawing/2014/main" id="{C658125F-80F0-41F8-ACED-3C40B8A8C4E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3" name="Text Box 59">
          <a:extLst>
            <a:ext uri="{FF2B5EF4-FFF2-40B4-BE49-F238E27FC236}">
              <a16:creationId xmlns:a16="http://schemas.microsoft.com/office/drawing/2014/main" id="{6DF62849-F4DB-431D-A62C-A2BEF63F7D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4" name="Text Box 60">
          <a:extLst>
            <a:ext uri="{FF2B5EF4-FFF2-40B4-BE49-F238E27FC236}">
              <a16:creationId xmlns:a16="http://schemas.microsoft.com/office/drawing/2014/main" id="{6F771864-F8A1-4AA9-89A7-82BBF8ABC4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5" name="Text Box 61">
          <a:extLst>
            <a:ext uri="{FF2B5EF4-FFF2-40B4-BE49-F238E27FC236}">
              <a16:creationId xmlns:a16="http://schemas.microsoft.com/office/drawing/2014/main" id="{E707470B-D4DC-49D2-90FB-4447398B6F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6" name="Text Box 62">
          <a:extLst>
            <a:ext uri="{FF2B5EF4-FFF2-40B4-BE49-F238E27FC236}">
              <a16:creationId xmlns:a16="http://schemas.microsoft.com/office/drawing/2014/main" id="{33EC9568-ACEB-4783-AEF8-C842F3A50AC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7" name="Text Box 63">
          <a:extLst>
            <a:ext uri="{FF2B5EF4-FFF2-40B4-BE49-F238E27FC236}">
              <a16:creationId xmlns:a16="http://schemas.microsoft.com/office/drawing/2014/main" id="{243A7D1C-4770-4D98-AEB0-87577BDEE66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8" name="Text Box 64">
          <a:extLst>
            <a:ext uri="{FF2B5EF4-FFF2-40B4-BE49-F238E27FC236}">
              <a16:creationId xmlns:a16="http://schemas.microsoft.com/office/drawing/2014/main" id="{7F2B7C7E-F5D4-40B3-B88A-F6CCED381D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29" name="Text Box 59">
          <a:extLst>
            <a:ext uri="{FF2B5EF4-FFF2-40B4-BE49-F238E27FC236}">
              <a16:creationId xmlns:a16="http://schemas.microsoft.com/office/drawing/2014/main" id="{7E2E44EB-2AAA-4188-8DB3-8857178DDAB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0" name="Text Box 60">
          <a:extLst>
            <a:ext uri="{FF2B5EF4-FFF2-40B4-BE49-F238E27FC236}">
              <a16:creationId xmlns:a16="http://schemas.microsoft.com/office/drawing/2014/main" id="{E9014EBF-662F-4D5C-AF27-E7CA99C02E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1" name="Text Box 61">
          <a:extLst>
            <a:ext uri="{FF2B5EF4-FFF2-40B4-BE49-F238E27FC236}">
              <a16:creationId xmlns:a16="http://schemas.microsoft.com/office/drawing/2014/main" id="{E24D4132-4676-44CF-AD82-9309D4C1B4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2" name="Text Box 62">
          <a:extLst>
            <a:ext uri="{FF2B5EF4-FFF2-40B4-BE49-F238E27FC236}">
              <a16:creationId xmlns:a16="http://schemas.microsoft.com/office/drawing/2014/main" id="{63CF5E32-0AF4-4E3A-AE79-0AEC163AE1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3" name="Text Box 59">
          <a:extLst>
            <a:ext uri="{FF2B5EF4-FFF2-40B4-BE49-F238E27FC236}">
              <a16:creationId xmlns:a16="http://schemas.microsoft.com/office/drawing/2014/main" id="{800E940C-1C8B-4708-AC25-0EAEEF9FBDE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4" name="Text Box 60">
          <a:extLst>
            <a:ext uri="{FF2B5EF4-FFF2-40B4-BE49-F238E27FC236}">
              <a16:creationId xmlns:a16="http://schemas.microsoft.com/office/drawing/2014/main" id="{F28FE765-4B57-4874-8FA7-153A19D79C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5" name="Text Box 61">
          <a:extLst>
            <a:ext uri="{FF2B5EF4-FFF2-40B4-BE49-F238E27FC236}">
              <a16:creationId xmlns:a16="http://schemas.microsoft.com/office/drawing/2014/main" id="{EFE133D0-88FE-4CEE-9E17-01F640D57D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6" name="Text Box 62">
          <a:extLst>
            <a:ext uri="{FF2B5EF4-FFF2-40B4-BE49-F238E27FC236}">
              <a16:creationId xmlns:a16="http://schemas.microsoft.com/office/drawing/2014/main" id="{506BECA2-975A-4266-A524-6C564DD6109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7" name="Text Box 63">
          <a:extLst>
            <a:ext uri="{FF2B5EF4-FFF2-40B4-BE49-F238E27FC236}">
              <a16:creationId xmlns:a16="http://schemas.microsoft.com/office/drawing/2014/main" id="{691AB5CE-643E-40BC-AC20-9113E0DF95D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8" name="Text Box 64">
          <a:extLst>
            <a:ext uri="{FF2B5EF4-FFF2-40B4-BE49-F238E27FC236}">
              <a16:creationId xmlns:a16="http://schemas.microsoft.com/office/drawing/2014/main" id="{D50D738F-6FD7-497A-8C5C-D0F03FAE0E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39" name="Text Box 59">
          <a:extLst>
            <a:ext uri="{FF2B5EF4-FFF2-40B4-BE49-F238E27FC236}">
              <a16:creationId xmlns:a16="http://schemas.microsoft.com/office/drawing/2014/main" id="{7BA03C31-B157-42EC-A96D-A6B59A637B4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0" name="Text Box 60">
          <a:extLst>
            <a:ext uri="{FF2B5EF4-FFF2-40B4-BE49-F238E27FC236}">
              <a16:creationId xmlns:a16="http://schemas.microsoft.com/office/drawing/2014/main" id="{F78436DB-4830-4FF8-84A3-02A94C9D539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1" name="Text Box 61">
          <a:extLst>
            <a:ext uri="{FF2B5EF4-FFF2-40B4-BE49-F238E27FC236}">
              <a16:creationId xmlns:a16="http://schemas.microsoft.com/office/drawing/2014/main" id="{DE172BF5-5351-4EF9-9646-19FE204BBF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2" name="Text Box 62">
          <a:extLst>
            <a:ext uri="{FF2B5EF4-FFF2-40B4-BE49-F238E27FC236}">
              <a16:creationId xmlns:a16="http://schemas.microsoft.com/office/drawing/2014/main" id="{D024E894-6BDA-4B8F-A9B8-F1D43D9B89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3" name="Text Box 59">
          <a:extLst>
            <a:ext uri="{FF2B5EF4-FFF2-40B4-BE49-F238E27FC236}">
              <a16:creationId xmlns:a16="http://schemas.microsoft.com/office/drawing/2014/main" id="{17060CC8-821F-4E48-9D23-26EE5E55A8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4" name="Text Box 60">
          <a:extLst>
            <a:ext uri="{FF2B5EF4-FFF2-40B4-BE49-F238E27FC236}">
              <a16:creationId xmlns:a16="http://schemas.microsoft.com/office/drawing/2014/main" id="{F89CCE86-D7E4-4D6E-8838-3AA73471D7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5" name="Text Box 61">
          <a:extLst>
            <a:ext uri="{FF2B5EF4-FFF2-40B4-BE49-F238E27FC236}">
              <a16:creationId xmlns:a16="http://schemas.microsoft.com/office/drawing/2014/main" id="{D45F0458-977F-47E2-9CEA-BC17C0718BB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6" name="Text Box 62">
          <a:extLst>
            <a:ext uri="{FF2B5EF4-FFF2-40B4-BE49-F238E27FC236}">
              <a16:creationId xmlns:a16="http://schemas.microsoft.com/office/drawing/2014/main" id="{0294F037-45A4-4DDE-9E95-AB6F40C402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7" name="Text Box 63">
          <a:extLst>
            <a:ext uri="{FF2B5EF4-FFF2-40B4-BE49-F238E27FC236}">
              <a16:creationId xmlns:a16="http://schemas.microsoft.com/office/drawing/2014/main" id="{11F35BF6-CEC9-4429-A00A-98E26606A1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8" name="Text Box 64">
          <a:extLst>
            <a:ext uri="{FF2B5EF4-FFF2-40B4-BE49-F238E27FC236}">
              <a16:creationId xmlns:a16="http://schemas.microsoft.com/office/drawing/2014/main" id="{774E54C6-5BD7-4243-9D16-628469A1DB0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49" name="Text Box 59">
          <a:extLst>
            <a:ext uri="{FF2B5EF4-FFF2-40B4-BE49-F238E27FC236}">
              <a16:creationId xmlns:a16="http://schemas.microsoft.com/office/drawing/2014/main" id="{EE47CFC2-FCF0-45C9-A716-57CCB604CC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0" name="Text Box 60">
          <a:extLst>
            <a:ext uri="{FF2B5EF4-FFF2-40B4-BE49-F238E27FC236}">
              <a16:creationId xmlns:a16="http://schemas.microsoft.com/office/drawing/2014/main" id="{C820C9D1-CC2C-426E-891E-87983BEEC2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1" name="Text Box 61">
          <a:extLst>
            <a:ext uri="{FF2B5EF4-FFF2-40B4-BE49-F238E27FC236}">
              <a16:creationId xmlns:a16="http://schemas.microsoft.com/office/drawing/2014/main" id="{4C5905F9-7A99-451D-BF75-6128D96AF9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2" name="Text Box 62">
          <a:extLst>
            <a:ext uri="{FF2B5EF4-FFF2-40B4-BE49-F238E27FC236}">
              <a16:creationId xmlns:a16="http://schemas.microsoft.com/office/drawing/2014/main" id="{2B26041B-66AA-4A02-A88D-F16D538D47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3" name="Text Box 59">
          <a:extLst>
            <a:ext uri="{FF2B5EF4-FFF2-40B4-BE49-F238E27FC236}">
              <a16:creationId xmlns:a16="http://schemas.microsoft.com/office/drawing/2014/main" id="{DDBC3F30-FE40-4248-9094-40502498812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4" name="Text Box 60">
          <a:extLst>
            <a:ext uri="{FF2B5EF4-FFF2-40B4-BE49-F238E27FC236}">
              <a16:creationId xmlns:a16="http://schemas.microsoft.com/office/drawing/2014/main" id="{EC92037A-5FE2-46F1-B047-3771694321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5" name="Text Box 61">
          <a:extLst>
            <a:ext uri="{FF2B5EF4-FFF2-40B4-BE49-F238E27FC236}">
              <a16:creationId xmlns:a16="http://schemas.microsoft.com/office/drawing/2014/main" id="{3AD4BBF2-DF7C-4AE4-BAA4-BC815D320AE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6" name="Text Box 62">
          <a:extLst>
            <a:ext uri="{FF2B5EF4-FFF2-40B4-BE49-F238E27FC236}">
              <a16:creationId xmlns:a16="http://schemas.microsoft.com/office/drawing/2014/main" id="{BD8D2B8F-CA5D-40D4-9714-2A13D3B258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7" name="Text Box 63">
          <a:extLst>
            <a:ext uri="{FF2B5EF4-FFF2-40B4-BE49-F238E27FC236}">
              <a16:creationId xmlns:a16="http://schemas.microsoft.com/office/drawing/2014/main" id="{980CA41C-7C70-4882-93ED-FBC66966687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8" name="Text Box 64">
          <a:extLst>
            <a:ext uri="{FF2B5EF4-FFF2-40B4-BE49-F238E27FC236}">
              <a16:creationId xmlns:a16="http://schemas.microsoft.com/office/drawing/2014/main" id="{4FA47A22-CAB6-4605-A78F-B81F357B75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59" name="Text Box 59">
          <a:extLst>
            <a:ext uri="{FF2B5EF4-FFF2-40B4-BE49-F238E27FC236}">
              <a16:creationId xmlns:a16="http://schemas.microsoft.com/office/drawing/2014/main" id="{69CC0418-9085-4024-AD55-E9A06A8E1C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60" name="Text Box 60">
          <a:extLst>
            <a:ext uri="{FF2B5EF4-FFF2-40B4-BE49-F238E27FC236}">
              <a16:creationId xmlns:a16="http://schemas.microsoft.com/office/drawing/2014/main" id="{C1AD1226-1174-41EE-AC51-FF180FAE7EE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61" name="Text Box 61">
          <a:extLst>
            <a:ext uri="{FF2B5EF4-FFF2-40B4-BE49-F238E27FC236}">
              <a16:creationId xmlns:a16="http://schemas.microsoft.com/office/drawing/2014/main" id="{EC8DC813-1602-48C8-9954-170D4250DBB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1562" name="Text Box 62">
          <a:extLst>
            <a:ext uri="{FF2B5EF4-FFF2-40B4-BE49-F238E27FC236}">
              <a16:creationId xmlns:a16="http://schemas.microsoft.com/office/drawing/2014/main" id="{8323A3E2-1673-4C11-91BB-0CBDFDEA17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63" name="Text Box 59">
          <a:extLst>
            <a:ext uri="{FF2B5EF4-FFF2-40B4-BE49-F238E27FC236}">
              <a16:creationId xmlns:a16="http://schemas.microsoft.com/office/drawing/2014/main" id="{A3E2E21F-94E4-49E2-A699-88D6D8FA45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64" name="Text Box 60">
          <a:extLst>
            <a:ext uri="{FF2B5EF4-FFF2-40B4-BE49-F238E27FC236}">
              <a16:creationId xmlns:a16="http://schemas.microsoft.com/office/drawing/2014/main" id="{88EDD801-BB19-4927-862B-7134DEFEF85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65" name="Text Box 61">
          <a:extLst>
            <a:ext uri="{FF2B5EF4-FFF2-40B4-BE49-F238E27FC236}">
              <a16:creationId xmlns:a16="http://schemas.microsoft.com/office/drawing/2014/main" id="{5EC311D1-525B-4B5C-97E6-5997753DF1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66" name="Text Box 62">
          <a:extLst>
            <a:ext uri="{FF2B5EF4-FFF2-40B4-BE49-F238E27FC236}">
              <a16:creationId xmlns:a16="http://schemas.microsoft.com/office/drawing/2014/main" id="{9D324C0E-5CA1-4046-9308-A3D29D95AE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67" name="Text Box 63">
          <a:extLst>
            <a:ext uri="{FF2B5EF4-FFF2-40B4-BE49-F238E27FC236}">
              <a16:creationId xmlns:a16="http://schemas.microsoft.com/office/drawing/2014/main" id="{70864274-6A70-432E-81AE-1113C478AE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68" name="Text Box 64">
          <a:extLst>
            <a:ext uri="{FF2B5EF4-FFF2-40B4-BE49-F238E27FC236}">
              <a16:creationId xmlns:a16="http://schemas.microsoft.com/office/drawing/2014/main" id="{6CF864A6-2543-47DB-84A5-194DF28EEB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69" name="Text Box 59">
          <a:extLst>
            <a:ext uri="{FF2B5EF4-FFF2-40B4-BE49-F238E27FC236}">
              <a16:creationId xmlns:a16="http://schemas.microsoft.com/office/drawing/2014/main" id="{156F7306-4D84-4DBD-972D-8C7D76B2F1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70" name="Text Box 60">
          <a:extLst>
            <a:ext uri="{FF2B5EF4-FFF2-40B4-BE49-F238E27FC236}">
              <a16:creationId xmlns:a16="http://schemas.microsoft.com/office/drawing/2014/main" id="{6BF5F12F-C593-4B1B-8A40-02FBEB3A2A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71" name="Text Box 61">
          <a:extLst>
            <a:ext uri="{FF2B5EF4-FFF2-40B4-BE49-F238E27FC236}">
              <a16:creationId xmlns:a16="http://schemas.microsoft.com/office/drawing/2014/main" id="{5AA589CA-B452-4F6B-8F07-592A4F07642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72" name="Text Box 62">
          <a:extLst>
            <a:ext uri="{FF2B5EF4-FFF2-40B4-BE49-F238E27FC236}">
              <a16:creationId xmlns:a16="http://schemas.microsoft.com/office/drawing/2014/main" id="{E48738A6-4EA7-4354-82D8-E9B28D6D1C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73" name="Text Box 59">
          <a:extLst>
            <a:ext uri="{FF2B5EF4-FFF2-40B4-BE49-F238E27FC236}">
              <a16:creationId xmlns:a16="http://schemas.microsoft.com/office/drawing/2014/main" id="{AD845BDD-5413-4A65-B7FD-6C2B234D566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74" name="Text Box 60">
          <a:extLst>
            <a:ext uri="{FF2B5EF4-FFF2-40B4-BE49-F238E27FC236}">
              <a16:creationId xmlns:a16="http://schemas.microsoft.com/office/drawing/2014/main" id="{96A05F44-9D0B-4209-AC9D-9468E84DE39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75" name="Text Box 61">
          <a:extLst>
            <a:ext uri="{FF2B5EF4-FFF2-40B4-BE49-F238E27FC236}">
              <a16:creationId xmlns:a16="http://schemas.microsoft.com/office/drawing/2014/main" id="{3C10B8C6-AC21-4FA5-9B60-27F5435D96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76" name="Text Box 62">
          <a:extLst>
            <a:ext uri="{FF2B5EF4-FFF2-40B4-BE49-F238E27FC236}">
              <a16:creationId xmlns:a16="http://schemas.microsoft.com/office/drawing/2014/main" id="{407E0206-9F61-4E1A-BE70-9DA7C68377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77" name="Text Box 63">
          <a:extLst>
            <a:ext uri="{FF2B5EF4-FFF2-40B4-BE49-F238E27FC236}">
              <a16:creationId xmlns:a16="http://schemas.microsoft.com/office/drawing/2014/main" id="{3C46FB88-FD87-47D4-809F-31599D5099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78" name="Text Box 64">
          <a:extLst>
            <a:ext uri="{FF2B5EF4-FFF2-40B4-BE49-F238E27FC236}">
              <a16:creationId xmlns:a16="http://schemas.microsoft.com/office/drawing/2014/main" id="{E5C5A79A-B5C8-4B9E-BE64-4361972DD8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79" name="Text Box 59">
          <a:extLst>
            <a:ext uri="{FF2B5EF4-FFF2-40B4-BE49-F238E27FC236}">
              <a16:creationId xmlns:a16="http://schemas.microsoft.com/office/drawing/2014/main" id="{5EB3A4D0-1143-4638-AE4A-55B81272AF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80" name="Text Box 60">
          <a:extLst>
            <a:ext uri="{FF2B5EF4-FFF2-40B4-BE49-F238E27FC236}">
              <a16:creationId xmlns:a16="http://schemas.microsoft.com/office/drawing/2014/main" id="{990FDD03-0FEB-42D7-9C0F-F914925A85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81" name="Text Box 61">
          <a:extLst>
            <a:ext uri="{FF2B5EF4-FFF2-40B4-BE49-F238E27FC236}">
              <a16:creationId xmlns:a16="http://schemas.microsoft.com/office/drawing/2014/main" id="{0771F7E6-D323-4F4F-A86B-50C25B8D1AB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582" name="Text Box 62">
          <a:extLst>
            <a:ext uri="{FF2B5EF4-FFF2-40B4-BE49-F238E27FC236}">
              <a16:creationId xmlns:a16="http://schemas.microsoft.com/office/drawing/2014/main" id="{F9B0FACB-3098-4F8A-A36F-451D07D40A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83" name="Text Box 59">
          <a:extLst>
            <a:ext uri="{FF2B5EF4-FFF2-40B4-BE49-F238E27FC236}">
              <a16:creationId xmlns:a16="http://schemas.microsoft.com/office/drawing/2014/main" id="{C5A1A566-77C2-457A-90B9-DD3475E29F7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84" name="Text Box 60">
          <a:extLst>
            <a:ext uri="{FF2B5EF4-FFF2-40B4-BE49-F238E27FC236}">
              <a16:creationId xmlns:a16="http://schemas.microsoft.com/office/drawing/2014/main" id="{64EA6551-EA2C-48F9-8F6A-06FF98019F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85" name="Text Box 61">
          <a:extLst>
            <a:ext uri="{FF2B5EF4-FFF2-40B4-BE49-F238E27FC236}">
              <a16:creationId xmlns:a16="http://schemas.microsoft.com/office/drawing/2014/main" id="{79DF881F-C530-478D-AC78-BBFE2E92F38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86" name="Text Box 62">
          <a:extLst>
            <a:ext uri="{FF2B5EF4-FFF2-40B4-BE49-F238E27FC236}">
              <a16:creationId xmlns:a16="http://schemas.microsoft.com/office/drawing/2014/main" id="{A810F6AA-1E9C-4760-9DE2-47003DDC552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87" name="Text Box 63">
          <a:extLst>
            <a:ext uri="{FF2B5EF4-FFF2-40B4-BE49-F238E27FC236}">
              <a16:creationId xmlns:a16="http://schemas.microsoft.com/office/drawing/2014/main" id="{C54A4046-0054-4F7A-939E-B3C69A5CC2E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88" name="Text Box 64">
          <a:extLst>
            <a:ext uri="{FF2B5EF4-FFF2-40B4-BE49-F238E27FC236}">
              <a16:creationId xmlns:a16="http://schemas.microsoft.com/office/drawing/2014/main" id="{541D3C02-CB94-483D-B9B3-769B04E5A9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89" name="Text Box 59">
          <a:extLst>
            <a:ext uri="{FF2B5EF4-FFF2-40B4-BE49-F238E27FC236}">
              <a16:creationId xmlns:a16="http://schemas.microsoft.com/office/drawing/2014/main" id="{7481349A-DF62-4C7D-B4C1-BE2B9518B4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90" name="Text Box 60">
          <a:extLst>
            <a:ext uri="{FF2B5EF4-FFF2-40B4-BE49-F238E27FC236}">
              <a16:creationId xmlns:a16="http://schemas.microsoft.com/office/drawing/2014/main" id="{8AAAE4E6-6E93-4C74-ADDA-D1A65BBCF2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91" name="Text Box 61">
          <a:extLst>
            <a:ext uri="{FF2B5EF4-FFF2-40B4-BE49-F238E27FC236}">
              <a16:creationId xmlns:a16="http://schemas.microsoft.com/office/drawing/2014/main" id="{F488D11F-5D0D-418B-A3FF-F19825A2D6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592" name="Text Box 62">
          <a:extLst>
            <a:ext uri="{FF2B5EF4-FFF2-40B4-BE49-F238E27FC236}">
              <a16:creationId xmlns:a16="http://schemas.microsoft.com/office/drawing/2014/main" id="{043D6E47-B470-4FA1-9559-E50CEF9CCB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593" name="Text Box 59">
          <a:extLst>
            <a:ext uri="{FF2B5EF4-FFF2-40B4-BE49-F238E27FC236}">
              <a16:creationId xmlns:a16="http://schemas.microsoft.com/office/drawing/2014/main" id="{8805359F-5B3E-4809-91FB-628E14289A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594" name="Text Box 60">
          <a:extLst>
            <a:ext uri="{FF2B5EF4-FFF2-40B4-BE49-F238E27FC236}">
              <a16:creationId xmlns:a16="http://schemas.microsoft.com/office/drawing/2014/main" id="{59DA28A5-5AE9-4361-8BF8-A968EC6510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595" name="Text Box 61">
          <a:extLst>
            <a:ext uri="{FF2B5EF4-FFF2-40B4-BE49-F238E27FC236}">
              <a16:creationId xmlns:a16="http://schemas.microsoft.com/office/drawing/2014/main" id="{1ECBDDD8-AB96-43FB-8C6F-EBC2FF9C50F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596" name="Text Box 62">
          <a:extLst>
            <a:ext uri="{FF2B5EF4-FFF2-40B4-BE49-F238E27FC236}">
              <a16:creationId xmlns:a16="http://schemas.microsoft.com/office/drawing/2014/main" id="{6EE48D4E-24E9-424B-831D-EBE5EC1FDD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597" name="Text Box 63">
          <a:extLst>
            <a:ext uri="{FF2B5EF4-FFF2-40B4-BE49-F238E27FC236}">
              <a16:creationId xmlns:a16="http://schemas.microsoft.com/office/drawing/2014/main" id="{58DD66BD-D34A-46E2-894D-AE72620FA2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598" name="Text Box 64">
          <a:extLst>
            <a:ext uri="{FF2B5EF4-FFF2-40B4-BE49-F238E27FC236}">
              <a16:creationId xmlns:a16="http://schemas.microsoft.com/office/drawing/2014/main" id="{C3238DF4-5561-44E6-9B95-842DA3BA8C6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599" name="Text Box 59">
          <a:extLst>
            <a:ext uri="{FF2B5EF4-FFF2-40B4-BE49-F238E27FC236}">
              <a16:creationId xmlns:a16="http://schemas.microsoft.com/office/drawing/2014/main" id="{37309FA6-5375-42BB-9FE4-96A30B8F5B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0" name="Text Box 60">
          <a:extLst>
            <a:ext uri="{FF2B5EF4-FFF2-40B4-BE49-F238E27FC236}">
              <a16:creationId xmlns:a16="http://schemas.microsoft.com/office/drawing/2014/main" id="{91E0B6F2-5B97-4A6F-95FC-8E23E29FC86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1" name="Text Box 61">
          <a:extLst>
            <a:ext uri="{FF2B5EF4-FFF2-40B4-BE49-F238E27FC236}">
              <a16:creationId xmlns:a16="http://schemas.microsoft.com/office/drawing/2014/main" id="{4324E62E-1A74-4A5C-9E5B-0430C74CCB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2" name="Text Box 62">
          <a:extLst>
            <a:ext uri="{FF2B5EF4-FFF2-40B4-BE49-F238E27FC236}">
              <a16:creationId xmlns:a16="http://schemas.microsoft.com/office/drawing/2014/main" id="{1245B47E-C81E-4013-ADAE-9087FDCE22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3" name="Text Box 59">
          <a:extLst>
            <a:ext uri="{FF2B5EF4-FFF2-40B4-BE49-F238E27FC236}">
              <a16:creationId xmlns:a16="http://schemas.microsoft.com/office/drawing/2014/main" id="{26180179-5711-4113-B122-407BC5B09F9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4" name="Text Box 60">
          <a:extLst>
            <a:ext uri="{FF2B5EF4-FFF2-40B4-BE49-F238E27FC236}">
              <a16:creationId xmlns:a16="http://schemas.microsoft.com/office/drawing/2014/main" id="{6DD01E3E-C1B8-41AD-BDB8-6E23C61FA8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5" name="Text Box 61">
          <a:extLst>
            <a:ext uri="{FF2B5EF4-FFF2-40B4-BE49-F238E27FC236}">
              <a16:creationId xmlns:a16="http://schemas.microsoft.com/office/drawing/2014/main" id="{8F98F0C6-7787-4CAC-B3A7-76089103273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6" name="Text Box 62">
          <a:extLst>
            <a:ext uri="{FF2B5EF4-FFF2-40B4-BE49-F238E27FC236}">
              <a16:creationId xmlns:a16="http://schemas.microsoft.com/office/drawing/2014/main" id="{D3A666FF-1BAB-4E27-8FC1-6885A98D9C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7" name="Text Box 63">
          <a:extLst>
            <a:ext uri="{FF2B5EF4-FFF2-40B4-BE49-F238E27FC236}">
              <a16:creationId xmlns:a16="http://schemas.microsoft.com/office/drawing/2014/main" id="{8C5A615C-6419-45BC-80D7-EAA63E10F84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8" name="Text Box 64">
          <a:extLst>
            <a:ext uri="{FF2B5EF4-FFF2-40B4-BE49-F238E27FC236}">
              <a16:creationId xmlns:a16="http://schemas.microsoft.com/office/drawing/2014/main" id="{DD3C10A3-79A4-4FA0-ADA7-911B4B8B644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09" name="Text Box 59">
          <a:extLst>
            <a:ext uri="{FF2B5EF4-FFF2-40B4-BE49-F238E27FC236}">
              <a16:creationId xmlns:a16="http://schemas.microsoft.com/office/drawing/2014/main" id="{C12D952D-2D25-430B-AECF-9EE8F041F3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0" name="Text Box 60">
          <a:extLst>
            <a:ext uri="{FF2B5EF4-FFF2-40B4-BE49-F238E27FC236}">
              <a16:creationId xmlns:a16="http://schemas.microsoft.com/office/drawing/2014/main" id="{CCD6369A-9E8D-4C42-8138-18BB09F82FE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1" name="Text Box 61">
          <a:extLst>
            <a:ext uri="{FF2B5EF4-FFF2-40B4-BE49-F238E27FC236}">
              <a16:creationId xmlns:a16="http://schemas.microsoft.com/office/drawing/2014/main" id="{48F0E867-A0EC-4584-BF9B-A11FBB7C41B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2" name="Text Box 62">
          <a:extLst>
            <a:ext uri="{FF2B5EF4-FFF2-40B4-BE49-F238E27FC236}">
              <a16:creationId xmlns:a16="http://schemas.microsoft.com/office/drawing/2014/main" id="{76E24201-76C4-4823-8C2D-1C263A3684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3" name="Text Box 59">
          <a:extLst>
            <a:ext uri="{FF2B5EF4-FFF2-40B4-BE49-F238E27FC236}">
              <a16:creationId xmlns:a16="http://schemas.microsoft.com/office/drawing/2014/main" id="{8A59F3D6-1588-47B2-B1CD-F705108866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4" name="Text Box 60">
          <a:extLst>
            <a:ext uri="{FF2B5EF4-FFF2-40B4-BE49-F238E27FC236}">
              <a16:creationId xmlns:a16="http://schemas.microsoft.com/office/drawing/2014/main" id="{154CD1E2-785D-48E3-8F87-40ED6960B3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5" name="Text Box 61">
          <a:extLst>
            <a:ext uri="{FF2B5EF4-FFF2-40B4-BE49-F238E27FC236}">
              <a16:creationId xmlns:a16="http://schemas.microsoft.com/office/drawing/2014/main" id="{F83EF935-139E-4C8A-8742-26E5AF01C9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6" name="Text Box 62">
          <a:extLst>
            <a:ext uri="{FF2B5EF4-FFF2-40B4-BE49-F238E27FC236}">
              <a16:creationId xmlns:a16="http://schemas.microsoft.com/office/drawing/2014/main" id="{2E0AE4BF-0854-4CB3-9C26-28BBCA23E4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7" name="Text Box 63">
          <a:extLst>
            <a:ext uri="{FF2B5EF4-FFF2-40B4-BE49-F238E27FC236}">
              <a16:creationId xmlns:a16="http://schemas.microsoft.com/office/drawing/2014/main" id="{8C0983CB-8B54-4952-ACDF-825A9F09D37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8" name="Text Box 64">
          <a:extLst>
            <a:ext uri="{FF2B5EF4-FFF2-40B4-BE49-F238E27FC236}">
              <a16:creationId xmlns:a16="http://schemas.microsoft.com/office/drawing/2014/main" id="{1C3D3694-CF8F-452C-8F11-33CAC17067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19" name="Text Box 59">
          <a:extLst>
            <a:ext uri="{FF2B5EF4-FFF2-40B4-BE49-F238E27FC236}">
              <a16:creationId xmlns:a16="http://schemas.microsoft.com/office/drawing/2014/main" id="{7168010F-56E6-4A16-A861-04770FD144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0" name="Text Box 60">
          <a:extLst>
            <a:ext uri="{FF2B5EF4-FFF2-40B4-BE49-F238E27FC236}">
              <a16:creationId xmlns:a16="http://schemas.microsoft.com/office/drawing/2014/main" id="{B036B6A3-A004-4CFA-ADB6-9DF71DDA00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1" name="Text Box 61">
          <a:extLst>
            <a:ext uri="{FF2B5EF4-FFF2-40B4-BE49-F238E27FC236}">
              <a16:creationId xmlns:a16="http://schemas.microsoft.com/office/drawing/2014/main" id="{FA538DF9-1DF1-4F0B-BE3E-239C607A50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2" name="Text Box 62">
          <a:extLst>
            <a:ext uri="{FF2B5EF4-FFF2-40B4-BE49-F238E27FC236}">
              <a16:creationId xmlns:a16="http://schemas.microsoft.com/office/drawing/2014/main" id="{B64D4D6D-32AC-4595-A313-104B2641A1C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3" name="Text Box 59">
          <a:extLst>
            <a:ext uri="{FF2B5EF4-FFF2-40B4-BE49-F238E27FC236}">
              <a16:creationId xmlns:a16="http://schemas.microsoft.com/office/drawing/2014/main" id="{8B771ACE-5C4C-456A-9CFD-08F4F1BC66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4" name="Text Box 60">
          <a:extLst>
            <a:ext uri="{FF2B5EF4-FFF2-40B4-BE49-F238E27FC236}">
              <a16:creationId xmlns:a16="http://schemas.microsoft.com/office/drawing/2014/main" id="{F904D196-A7AD-4557-B78A-D8FF756008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5" name="Text Box 61">
          <a:extLst>
            <a:ext uri="{FF2B5EF4-FFF2-40B4-BE49-F238E27FC236}">
              <a16:creationId xmlns:a16="http://schemas.microsoft.com/office/drawing/2014/main" id="{36AE754F-A639-4426-B9E9-E359669E28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6" name="Text Box 62">
          <a:extLst>
            <a:ext uri="{FF2B5EF4-FFF2-40B4-BE49-F238E27FC236}">
              <a16:creationId xmlns:a16="http://schemas.microsoft.com/office/drawing/2014/main" id="{F9148767-BCD4-4D99-B268-1A5A0D2C416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7" name="Text Box 63">
          <a:extLst>
            <a:ext uri="{FF2B5EF4-FFF2-40B4-BE49-F238E27FC236}">
              <a16:creationId xmlns:a16="http://schemas.microsoft.com/office/drawing/2014/main" id="{3AE4449A-B9A3-4C1C-A16D-E98102244C9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8" name="Text Box 64">
          <a:extLst>
            <a:ext uri="{FF2B5EF4-FFF2-40B4-BE49-F238E27FC236}">
              <a16:creationId xmlns:a16="http://schemas.microsoft.com/office/drawing/2014/main" id="{A67776CE-8DBA-474D-83AD-C0B9BE85E4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29" name="Text Box 59">
          <a:extLst>
            <a:ext uri="{FF2B5EF4-FFF2-40B4-BE49-F238E27FC236}">
              <a16:creationId xmlns:a16="http://schemas.microsoft.com/office/drawing/2014/main" id="{09B0CDB3-B79B-48A1-BB84-545334D975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0" name="Text Box 60">
          <a:extLst>
            <a:ext uri="{FF2B5EF4-FFF2-40B4-BE49-F238E27FC236}">
              <a16:creationId xmlns:a16="http://schemas.microsoft.com/office/drawing/2014/main" id="{97F0A052-E051-478C-94E9-207FD96200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1" name="Text Box 61">
          <a:extLst>
            <a:ext uri="{FF2B5EF4-FFF2-40B4-BE49-F238E27FC236}">
              <a16:creationId xmlns:a16="http://schemas.microsoft.com/office/drawing/2014/main" id="{B97EF503-1FC2-45B4-A09E-66438EAE87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2" name="Text Box 62">
          <a:extLst>
            <a:ext uri="{FF2B5EF4-FFF2-40B4-BE49-F238E27FC236}">
              <a16:creationId xmlns:a16="http://schemas.microsoft.com/office/drawing/2014/main" id="{18A6B0C5-0874-401A-9722-116EC51766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3" name="Text Box 59">
          <a:extLst>
            <a:ext uri="{FF2B5EF4-FFF2-40B4-BE49-F238E27FC236}">
              <a16:creationId xmlns:a16="http://schemas.microsoft.com/office/drawing/2014/main" id="{B5629B81-7C24-4867-8878-8CA75CA959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4" name="Text Box 60">
          <a:extLst>
            <a:ext uri="{FF2B5EF4-FFF2-40B4-BE49-F238E27FC236}">
              <a16:creationId xmlns:a16="http://schemas.microsoft.com/office/drawing/2014/main" id="{CF4255DE-27CC-4250-B2B6-DE94668CC6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5" name="Text Box 61">
          <a:extLst>
            <a:ext uri="{FF2B5EF4-FFF2-40B4-BE49-F238E27FC236}">
              <a16:creationId xmlns:a16="http://schemas.microsoft.com/office/drawing/2014/main" id="{83685760-98FD-4EC6-B102-1E8A5E53B7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6" name="Text Box 62">
          <a:extLst>
            <a:ext uri="{FF2B5EF4-FFF2-40B4-BE49-F238E27FC236}">
              <a16:creationId xmlns:a16="http://schemas.microsoft.com/office/drawing/2014/main" id="{534EE29E-5758-41A3-B8C9-828724CA1C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7" name="Text Box 63">
          <a:extLst>
            <a:ext uri="{FF2B5EF4-FFF2-40B4-BE49-F238E27FC236}">
              <a16:creationId xmlns:a16="http://schemas.microsoft.com/office/drawing/2014/main" id="{6A791CE8-2A75-4E0F-BAC6-78A38E70F0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8" name="Text Box 64">
          <a:extLst>
            <a:ext uri="{FF2B5EF4-FFF2-40B4-BE49-F238E27FC236}">
              <a16:creationId xmlns:a16="http://schemas.microsoft.com/office/drawing/2014/main" id="{C30DB043-9794-4A88-8724-AA8027F22E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39" name="Text Box 59">
          <a:extLst>
            <a:ext uri="{FF2B5EF4-FFF2-40B4-BE49-F238E27FC236}">
              <a16:creationId xmlns:a16="http://schemas.microsoft.com/office/drawing/2014/main" id="{7841ED8D-131A-4975-BD48-EC11D1BA1F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0" name="Text Box 60">
          <a:extLst>
            <a:ext uri="{FF2B5EF4-FFF2-40B4-BE49-F238E27FC236}">
              <a16:creationId xmlns:a16="http://schemas.microsoft.com/office/drawing/2014/main" id="{409FEC24-EC5C-47F4-A508-F5A8F70062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1" name="Text Box 61">
          <a:extLst>
            <a:ext uri="{FF2B5EF4-FFF2-40B4-BE49-F238E27FC236}">
              <a16:creationId xmlns:a16="http://schemas.microsoft.com/office/drawing/2014/main" id="{48EDDE96-AD36-4960-BCFE-D8CAD9E225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2" name="Text Box 62">
          <a:extLst>
            <a:ext uri="{FF2B5EF4-FFF2-40B4-BE49-F238E27FC236}">
              <a16:creationId xmlns:a16="http://schemas.microsoft.com/office/drawing/2014/main" id="{62AEC9C2-41DE-4C0F-8DD9-34C859232CF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3" name="Text Box 59">
          <a:extLst>
            <a:ext uri="{FF2B5EF4-FFF2-40B4-BE49-F238E27FC236}">
              <a16:creationId xmlns:a16="http://schemas.microsoft.com/office/drawing/2014/main" id="{0BEB7E7F-448B-4514-9E6A-F358B2F0FF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4" name="Text Box 60">
          <a:extLst>
            <a:ext uri="{FF2B5EF4-FFF2-40B4-BE49-F238E27FC236}">
              <a16:creationId xmlns:a16="http://schemas.microsoft.com/office/drawing/2014/main" id="{86D54E92-A32E-4562-8EAB-66CC37B433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5" name="Text Box 61">
          <a:extLst>
            <a:ext uri="{FF2B5EF4-FFF2-40B4-BE49-F238E27FC236}">
              <a16:creationId xmlns:a16="http://schemas.microsoft.com/office/drawing/2014/main" id="{CBC06B40-E97F-4846-8D54-4BEC18A8E20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6" name="Text Box 62">
          <a:extLst>
            <a:ext uri="{FF2B5EF4-FFF2-40B4-BE49-F238E27FC236}">
              <a16:creationId xmlns:a16="http://schemas.microsoft.com/office/drawing/2014/main" id="{CCA6C0E1-B803-4BCF-A19C-DA25B2AB28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7" name="Text Box 63">
          <a:extLst>
            <a:ext uri="{FF2B5EF4-FFF2-40B4-BE49-F238E27FC236}">
              <a16:creationId xmlns:a16="http://schemas.microsoft.com/office/drawing/2014/main" id="{4A81EE8B-DEE1-4580-98DE-5702954B7B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8" name="Text Box 64">
          <a:extLst>
            <a:ext uri="{FF2B5EF4-FFF2-40B4-BE49-F238E27FC236}">
              <a16:creationId xmlns:a16="http://schemas.microsoft.com/office/drawing/2014/main" id="{D36ABF12-06E2-4109-BBFA-342B7E5D21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49" name="Text Box 59">
          <a:extLst>
            <a:ext uri="{FF2B5EF4-FFF2-40B4-BE49-F238E27FC236}">
              <a16:creationId xmlns:a16="http://schemas.microsoft.com/office/drawing/2014/main" id="{6143E9D4-E1F2-4521-B8C9-D7A3C43C86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0" name="Text Box 60">
          <a:extLst>
            <a:ext uri="{FF2B5EF4-FFF2-40B4-BE49-F238E27FC236}">
              <a16:creationId xmlns:a16="http://schemas.microsoft.com/office/drawing/2014/main" id="{255A1329-64D1-4490-9060-F1888E81C0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1" name="Text Box 61">
          <a:extLst>
            <a:ext uri="{FF2B5EF4-FFF2-40B4-BE49-F238E27FC236}">
              <a16:creationId xmlns:a16="http://schemas.microsoft.com/office/drawing/2014/main" id="{1685134D-EF55-4D4D-A508-F3FE9C7177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2" name="Text Box 62">
          <a:extLst>
            <a:ext uri="{FF2B5EF4-FFF2-40B4-BE49-F238E27FC236}">
              <a16:creationId xmlns:a16="http://schemas.microsoft.com/office/drawing/2014/main" id="{3D70A56D-7434-477B-A58B-D5CF79DEF8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3" name="Text Box 59">
          <a:extLst>
            <a:ext uri="{FF2B5EF4-FFF2-40B4-BE49-F238E27FC236}">
              <a16:creationId xmlns:a16="http://schemas.microsoft.com/office/drawing/2014/main" id="{4020BC41-D92D-4E92-9266-C3262B7697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4" name="Text Box 60">
          <a:extLst>
            <a:ext uri="{FF2B5EF4-FFF2-40B4-BE49-F238E27FC236}">
              <a16:creationId xmlns:a16="http://schemas.microsoft.com/office/drawing/2014/main" id="{EBADC800-CA4B-40DD-B56E-5497953C13A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5" name="Text Box 61">
          <a:extLst>
            <a:ext uri="{FF2B5EF4-FFF2-40B4-BE49-F238E27FC236}">
              <a16:creationId xmlns:a16="http://schemas.microsoft.com/office/drawing/2014/main" id="{7BAA36CC-3929-4BE1-BEA9-F15BAC09B2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6" name="Text Box 62">
          <a:extLst>
            <a:ext uri="{FF2B5EF4-FFF2-40B4-BE49-F238E27FC236}">
              <a16:creationId xmlns:a16="http://schemas.microsoft.com/office/drawing/2014/main" id="{55907602-822F-4D5B-B3CA-E2E83BC98CD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7" name="Text Box 63">
          <a:extLst>
            <a:ext uri="{FF2B5EF4-FFF2-40B4-BE49-F238E27FC236}">
              <a16:creationId xmlns:a16="http://schemas.microsoft.com/office/drawing/2014/main" id="{DAC8A1BE-9803-416E-AC74-0467A9D1E7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8" name="Text Box 64">
          <a:extLst>
            <a:ext uri="{FF2B5EF4-FFF2-40B4-BE49-F238E27FC236}">
              <a16:creationId xmlns:a16="http://schemas.microsoft.com/office/drawing/2014/main" id="{F1C0C275-86ED-46F7-AB0A-F0BABFFE075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59" name="Text Box 59">
          <a:extLst>
            <a:ext uri="{FF2B5EF4-FFF2-40B4-BE49-F238E27FC236}">
              <a16:creationId xmlns:a16="http://schemas.microsoft.com/office/drawing/2014/main" id="{27826B2B-6CD7-44F3-9282-3CBF218054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0" name="Text Box 60">
          <a:extLst>
            <a:ext uri="{FF2B5EF4-FFF2-40B4-BE49-F238E27FC236}">
              <a16:creationId xmlns:a16="http://schemas.microsoft.com/office/drawing/2014/main" id="{04EB79B7-4F02-4200-A690-A53DA9D210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1" name="Text Box 61">
          <a:extLst>
            <a:ext uri="{FF2B5EF4-FFF2-40B4-BE49-F238E27FC236}">
              <a16:creationId xmlns:a16="http://schemas.microsoft.com/office/drawing/2014/main" id="{72D8586B-0A2B-4943-B8C3-BA89804721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2" name="Text Box 62">
          <a:extLst>
            <a:ext uri="{FF2B5EF4-FFF2-40B4-BE49-F238E27FC236}">
              <a16:creationId xmlns:a16="http://schemas.microsoft.com/office/drawing/2014/main" id="{E93207B2-2217-4F7D-8553-EF62299AD1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3" name="Text Box 59">
          <a:extLst>
            <a:ext uri="{FF2B5EF4-FFF2-40B4-BE49-F238E27FC236}">
              <a16:creationId xmlns:a16="http://schemas.microsoft.com/office/drawing/2014/main" id="{B1076F2F-F8A7-43DB-8829-91FB4EAAFD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4" name="Text Box 60">
          <a:extLst>
            <a:ext uri="{FF2B5EF4-FFF2-40B4-BE49-F238E27FC236}">
              <a16:creationId xmlns:a16="http://schemas.microsoft.com/office/drawing/2014/main" id="{A4438CAF-1138-46AE-BACA-C5BD2C9C47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5" name="Text Box 61">
          <a:extLst>
            <a:ext uri="{FF2B5EF4-FFF2-40B4-BE49-F238E27FC236}">
              <a16:creationId xmlns:a16="http://schemas.microsoft.com/office/drawing/2014/main" id="{DB84AC5C-1D8A-4729-B29D-0A0A9DC9F6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6" name="Text Box 62">
          <a:extLst>
            <a:ext uri="{FF2B5EF4-FFF2-40B4-BE49-F238E27FC236}">
              <a16:creationId xmlns:a16="http://schemas.microsoft.com/office/drawing/2014/main" id="{AE23F9B5-BDF0-426D-8C51-8903B8C899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7" name="Text Box 63">
          <a:extLst>
            <a:ext uri="{FF2B5EF4-FFF2-40B4-BE49-F238E27FC236}">
              <a16:creationId xmlns:a16="http://schemas.microsoft.com/office/drawing/2014/main" id="{2E7A4963-43C4-4479-BE6B-E0C6CF0F15B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8" name="Text Box 64">
          <a:extLst>
            <a:ext uri="{FF2B5EF4-FFF2-40B4-BE49-F238E27FC236}">
              <a16:creationId xmlns:a16="http://schemas.microsoft.com/office/drawing/2014/main" id="{D8D91007-A645-4BA8-B8D0-8D8C77E528E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69" name="Text Box 59">
          <a:extLst>
            <a:ext uri="{FF2B5EF4-FFF2-40B4-BE49-F238E27FC236}">
              <a16:creationId xmlns:a16="http://schemas.microsoft.com/office/drawing/2014/main" id="{CE55C467-3AF2-4E21-BCC6-ABBDA06E52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70" name="Text Box 60">
          <a:extLst>
            <a:ext uri="{FF2B5EF4-FFF2-40B4-BE49-F238E27FC236}">
              <a16:creationId xmlns:a16="http://schemas.microsoft.com/office/drawing/2014/main" id="{2A753FB7-3446-449F-A813-356A53187D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71" name="Text Box 61">
          <a:extLst>
            <a:ext uri="{FF2B5EF4-FFF2-40B4-BE49-F238E27FC236}">
              <a16:creationId xmlns:a16="http://schemas.microsoft.com/office/drawing/2014/main" id="{C889C71C-1C38-4D4A-96BA-02F96CD1BB1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672" name="Text Box 62">
          <a:extLst>
            <a:ext uri="{FF2B5EF4-FFF2-40B4-BE49-F238E27FC236}">
              <a16:creationId xmlns:a16="http://schemas.microsoft.com/office/drawing/2014/main" id="{46E7E780-8F6E-4DCB-9B01-97466905417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73" name="Text Box 59">
          <a:extLst>
            <a:ext uri="{FF2B5EF4-FFF2-40B4-BE49-F238E27FC236}">
              <a16:creationId xmlns:a16="http://schemas.microsoft.com/office/drawing/2014/main" id="{0CBBB8DB-CD58-4AC6-955A-16872BBAF2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74" name="Text Box 60">
          <a:extLst>
            <a:ext uri="{FF2B5EF4-FFF2-40B4-BE49-F238E27FC236}">
              <a16:creationId xmlns:a16="http://schemas.microsoft.com/office/drawing/2014/main" id="{6CC36F20-B589-488F-B19A-50813CBA649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75" name="Text Box 61">
          <a:extLst>
            <a:ext uri="{FF2B5EF4-FFF2-40B4-BE49-F238E27FC236}">
              <a16:creationId xmlns:a16="http://schemas.microsoft.com/office/drawing/2014/main" id="{C4EA72B8-E9C9-44D7-AF67-34295BDBBE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76" name="Text Box 62">
          <a:extLst>
            <a:ext uri="{FF2B5EF4-FFF2-40B4-BE49-F238E27FC236}">
              <a16:creationId xmlns:a16="http://schemas.microsoft.com/office/drawing/2014/main" id="{CEAAFA2C-02AD-4840-9032-EDB2C3F6BF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77" name="Text Box 63">
          <a:extLst>
            <a:ext uri="{FF2B5EF4-FFF2-40B4-BE49-F238E27FC236}">
              <a16:creationId xmlns:a16="http://schemas.microsoft.com/office/drawing/2014/main" id="{70BEC667-4793-4F1D-A9D3-A476DB29E6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78" name="Text Box 64">
          <a:extLst>
            <a:ext uri="{FF2B5EF4-FFF2-40B4-BE49-F238E27FC236}">
              <a16:creationId xmlns:a16="http://schemas.microsoft.com/office/drawing/2014/main" id="{AA6A90AC-DB4D-48F4-A130-29E413CC01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79" name="Text Box 59">
          <a:extLst>
            <a:ext uri="{FF2B5EF4-FFF2-40B4-BE49-F238E27FC236}">
              <a16:creationId xmlns:a16="http://schemas.microsoft.com/office/drawing/2014/main" id="{1909DEBD-16AE-400E-811C-B07FA13DFD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0" name="Text Box 60">
          <a:extLst>
            <a:ext uri="{FF2B5EF4-FFF2-40B4-BE49-F238E27FC236}">
              <a16:creationId xmlns:a16="http://schemas.microsoft.com/office/drawing/2014/main" id="{059E4CBA-8E81-4478-9562-40B7E7592DD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1" name="Text Box 61">
          <a:extLst>
            <a:ext uri="{FF2B5EF4-FFF2-40B4-BE49-F238E27FC236}">
              <a16:creationId xmlns:a16="http://schemas.microsoft.com/office/drawing/2014/main" id="{13301ED9-CFEC-40FC-A54C-ECD3001AAF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2" name="Text Box 62">
          <a:extLst>
            <a:ext uri="{FF2B5EF4-FFF2-40B4-BE49-F238E27FC236}">
              <a16:creationId xmlns:a16="http://schemas.microsoft.com/office/drawing/2014/main" id="{C944ADA7-FA41-409F-A07D-ABB4BC648B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3" name="Text Box 59">
          <a:extLst>
            <a:ext uri="{FF2B5EF4-FFF2-40B4-BE49-F238E27FC236}">
              <a16:creationId xmlns:a16="http://schemas.microsoft.com/office/drawing/2014/main" id="{3FEDE386-85B1-410F-97D9-CA1F4ABC9B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4" name="Text Box 60">
          <a:extLst>
            <a:ext uri="{FF2B5EF4-FFF2-40B4-BE49-F238E27FC236}">
              <a16:creationId xmlns:a16="http://schemas.microsoft.com/office/drawing/2014/main" id="{21530244-33F0-4D40-97E5-1B889901AB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5" name="Text Box 61">
          <a:extLst>
            <a:ext uri="{FF2B5EF4-FFF2-40B4-BE49-F238E27FC236}">
              <a16:creationId xmlns:a16="http://schemas.microsoft.com/office/drawing/2014/main" id="{C8938CE5-BBFF-4C23-8196-02BAB6336F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6" name="Text Box 62">
          <a:extLst>
            <a:ext uri="{FF2B5EF4-FFF2-40B4-BE49-F238E27FC236}">
              <a16:creationId xmlns:a16="http://schemas.microsoft.com/office/drawing/2014/main" id="{8D326E65-74E0-4606-9506-9AF36CC3E6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7" name="Text Box 63">
          <a:extLst>
            <a:ext uri="{FF2B5EF4-FFF2-40B4-BE49-F238E27FC236}">
              <a16:creationId xmlns:a16="http://schemas.microsoft.com/office/drawing/2014/main" id="{22A0984A-490C-4A56-BFA6-E211D297B1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8" name="Text Box 64">
          <a:extLst>
            <a:ext uri="{FF2B5EF4-FFF2-40B4-BE49-F238E27FC236}">
              <a16:creationId xmlns:a16="http://schemas.microsoft.com/office/drawing/2014/main" id="{D3D1AFA0-56CD-492D-B778-14852505A8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89" name="Text Box 59">
          <a:extLst>
            <a:ext uri="{FF2B5EF4-FFF2-40B4-BE49-F238E27FC236}">
              <a16:creationId xmlns:a16="http://schemas.microsoft.com/office/drawing/2014/main" id="{1EE51EEA-2FCD-4BAD-81CC-DFEFA3CC6E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0" name="Text Box 60">
          <a:extLst>
            <a:ext uri="{FF2B5EF4-FFF2-40B4-BE49-F238E27FC236}">
              <a16:creationId xmlns:a16="http://schemas.microsoft.com/office/drawing/2014/main" id="{C108C3AE-D8CB-4612-8AFA-92132ABD1E8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1" name="Text Box 61">
          <a:extLst>
            <a:ext uri="{FF2B5EF4-FFF2-40B4-BE49-F238E27FC236}">
              <a16:creationId xmlns:a16="http://schemas.microsoft.com/office/drawing/2014/main" id="{7ED9AE2D-652C-4D04-84B7-3C831D3000F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2" name="Text Box 62">
          <a:extLst>
            <a:ext uri="{FF2B5EF4-FFF2-40B4-BE49-F238E27FC236}">
              <a16:creationId xmlns:a16="http://schemas.microsoft.com/office/drawing/2014/main" id="{E139A6F0-DE72-48FC-8B45-99AE7F4189F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3" name="Text Box 59">
          <a:extLst>
            <a:ext uri="{FF2B5EF4-FFF2-40B4-BE49-F238E27FC236}">
              <a16:creationId xmlns:a16="http://schemas.microsoft.com/office/drawing/2014/main" id="{9166F512-1DFC-48A5-B344-8E07E842DC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4" name="Text Box 60">
          <a:extLst>
            <a:ext uri="{FF2B5EF4-FFF2-40B4-BE49-F238E27FC236}">
              <a16:creationId xmlns:a16="http://schemas.microsoft.com/office/drawing/2014/main" id="{CF80FFD3-999F-4354-83B1-65868298F9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5" name="Text Box 61">
          <a:extLst>
            <a:ext uri="{FF2B5EF4-FFF2-40B4-BE49-F238E27FC236}">
              <a16:creationId xmlns:a16="http://schemas.microsoft.com/office/drawing/2014/main" id="{F94268DA-2FDD-414E-AD9B-29D2478E8F7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6" name="Text Box 62">
          <a:extLst>
            <a:ext uri="{FF2B5EF4-FFF2-40B4-BE49-F238E27FC236}">
              <a16:creationId xmlns:a16="http://schemas.microsoft.com/office/drawing/2014/main" id="{66C60B6F-7748-4F41-BCEF-EAB378E389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7" name="Text Box 63">
          <a:extLst>
            <a:ext uri="{FF2B5EF4-FFF2-40B4-BE49-F238E27FC236}">
              <a16:creationId xmlns:a16="http://schemas.microsoft.com/office/drawing/2014/main" id="{05638138-3501-4288-850A-4B4F3341A6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8" name="Text Box 64">
          <a:extLst>
            <a:ext uri="{FF2B5EF4-FFF2-40B4-BE49-F238E27FC236}">
              <a16:creationId xmlns:a16="http://schemas.microsoft.com/office/drawing/2014/main" id="{540B969D-3DB3-4B45-B3BE-DA16BD9DBC5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699" name="Text Box 59">
          <a:extLst>
            <a:ext uri="{FF2B5EF4-FFF2-40B4-BE49-F238E27FC236}">
              <a16:creationId xmlns:a16="http://schemas.microsoft.com/office/drawing/2014/main" id="{92ACF813-BAA8-400F-A612-DD8336500A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0" name="Text Box 60">
          <a:extLst>
            <a:ext uri="{FF2B5EF4-FFF2-40B4-BE49-F238E27FC236}">
              <a16:creationId xmlns:a16="http://schemas.microsoft.com/office/drawing/2014/main" id="{3F0C10AD-FE24-439C-8B44-E973D84DA8D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1" name="Text Box 61">
          <a:extLst>
            <a:ext uri="{FF2B5EF4-FFF2-40B4-BE49-F238E27FC236}">
              <a16:creationId xmlns:a16="http://schemas.microsoft.com/office/drawing/2014/main" id="{BDE7DD66-1F45-499F-970F-366BF18F9A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2" name="Text Box 62">
          <a:extLst>
            <a:ext uri="{FF2B5EF4-FFF2-40B4-BE49-F238E27FC236}">
              <a16:creationId xmlns:a16="http://schemas.microsoft.com/office/drawing/2014/main" id="{512700D5-D5D2-41EA-9508-10202B2F8F6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3" name="Text Box 59">
          <a:extLst>
            <a:ext uri="{FF2B5EF4-FFF2-40B4-BE49-F238E27FC236}">
              <a16:creationId xmlns:a16="http://schemas.microsoft.com/office/drawing/2014/main" id="{2FE2A218-D9EE-4CFB-9BCB-DF05447209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4" name="Text Box 60">
          <a:extLst>
            <a:ext uri="{FF2B5EF4-FFF2-40B4-BE49-F238E27FC236}">
              <a16:creationId xmlns:a16="http://schemas.microsoft.com/office/drawing/2014/main" id="{3F15B87B-0037-4AE7-9F48-824EDB2144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5" name="Text Box 61">
          <a:extLst>
            <a:ext uri="{FF2B5EF4-FFF2-40B4-BE49-F238E27FC236}">
              <a16:creationId xmlns:a16="http://schemas.microsoft.com/office/drawing/2014/main" id="{4EA8FBDE-82CD-40AE-8D4D-8E774EB4CC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6" name="Text Box 62">
          <a:extLst>
            <a:ext uri="{FF2B5EF4-FFF2-40B4-BE49-F238E27FC236}">
              <a16:creationId xmlns:a16="http://schemas.microsoft.com/office/drawing/2014/main" id="{B13F9171-7724-4F1C-B7E2-5004C0D920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7" name="Text Box 63">
          <a:extLst>
            <a:ext uri="{FF2B5EF4-FFF2-40B4-BE49-F238E27FC236}">
              <a16:creationId xmlns:a16="http://schemas.microsoft.com/office/drawing/2014/main" id="{056F520D-A474-40A4-BB92-813DF538B0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8" name="Text Box 64">
          <a:extLst>
            <a:ext uri="{FF2B5EF4-FFF2-40B4-BE49-F238E27FC236}">
              <a16:creationId xmlns:a16="http://schemas.microsoft.com/office/drawing/2014/main" id="{EEF47855-899D-44AD-ACD5-C2C02064CD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09" name="Text Box 59">
          <a:extLst>
            <a:ext uri="{FF2B5EF4-FFF2-40B4-BE49-F238E27FC236}">
              <a16:creationId xmlns:a16="http://schemas.microsoft.com/office/drawing/2014/main" id="{5667B813-D91E-4E4C-8726-A413F1C5A33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0" name="Text Box 60">
          <a:extLst>
            <a:ext uri="{FF2B5EF4-FFF2-40B4-BE49-F238E27FC236}">
              <a16:creationId xmlns:a16="http://schemas.microsoft.com/office/drawing/2014/main" id="{C3855B07-3872-449F-AD86-6FBFD4FF8E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1" name="Text Box 61">
          <a:extLst>
            <a:ext uri="{FF2B5EF4-FFF2-40B4-BE49-F238E27FC236}">
              <a16:creationId xmlns:a16="http://schemas.microsoft.com/office/drawing/2014/main" id="{D11D9342-570F-48BD-96C3-669D3E5936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2" name="Text Box 62">
          <a:extLst>
            <a:ext uri="{FF2B5EF4-FFF2-40B4-BE49-F238E27FC236}">
              <a16:creationId xmlns:a16="http://schemas.microsoft.com/office/drawing/2014/main" id="{0F779F5D-A072-4FD6-9B50-CEECE12F95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3" name="Text Box 59">
          <a:extLst>
            <a:ext uri="{FF2B5EF4-FFF2-40B4-BE49-F238E27FC236}">
              <a16:creationId xmlns:a16="http://schemas.microsoft.com/office/drawing/2014/main" id="{EC54003D-E120-4800-A462-940281AF2E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4" name="Text Box 60">
          <a:extLst>
            <a:ext uri="{FF2B5EF4-FFF2-40B4-BE49-F238E27FC236}">
              <a16:creationId xmlns:a16="http://schemas.microsoft.com/office/drawing/2014/main" id="{ADA0C412-842C-4B32-9525-0EB6E1CED7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5" name="Text Box 61">
          <a:extLst>
            <a:ext uri="{FF2B5EF4-FFF2-40B4-BE49-F238E27FC236}">
              <a16:creationId xmlns:a16="http://schemas.microsoft.com/office/drawing/2014/main" id="{70CE12CA-9C23-4ECD-9C27-27F13F28E6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6" name="Text Box 62">
          <a:extLst>
            <a:ext uri="{FF2B5EF4-FFF2-40B4-BE49-F238E27FC236}">
              <a16:creationId xmlns:a16="http://schemas.microsoft.com/office/drawing/2014/main" id="{0DEEFDD6-A47C-4ED0-AD8B-15E33BB462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7" name="Text Box 63">
          <a:extLst>
            <a:ext uri="{FF2B5EF4-FFF2-40B4-BE49-F238E27FC236}">
              <a16:creationId xmlns:a16="http://schemas.microsoft.com/office/drawing/2014/main" id="{BA290F97-398B-4667-8EC6-972E0EAF67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8" name="Text Box 64">
          <a:extLst>
            <a:ext uri="{FF2B5EF4-FFF2-40B4-BE49-F238E27FC236}">
              <a16:creationId xmlns:a16="http://schemas.microsoft.com/office/drawing/2014/main" id="{D2B120C6-3919-4C16-BB7D-5D0A62E2C4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19" name="Text Box 59">
          <a:extLst>
            <a:ext uri="{FF2B5EF4-FFF2-40B4-BE49-F238E27FC236}">
              <a16:creationId xmlns:a16="http://schemas.microsoft.com/office/drawing/2014/main" id="{B6F7609B-F4DD-413B-9838-F276C03E47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0" name="Text Box 60">
          <a:extLst>
            <a:ext uri="{FF2B5EF4-FFF2-40B4-BE49-F238E27FC236}">
              <a16:creationId xmlns:a16="http://schemas.microsoft.com/office/drawing/2014/main" id="{44A65F42-71D3-4EA6-8250-76DCD285396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1" name="Text Box 61">
          <a:extLst>
            <a:ext uri="{FF2B5EF4-FFF2-40B4-BE49-F238E27FC236}">
              <a16:creationId xmlns:a16="http://schemas.microsoft.com/office/drawing/2014/main" id="{F244D1BA-429B-41C8-9F20-507E9FAB38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2" name="Text Box 62">
          <a:extLst>
            <a:ext uri="{FF2B5EF4-FFF2-40B4-BE49-F238E27FC236}">
              <a16:creationId xmlns:a16="http://schemas.microsoft.com/office/drawing/2014/main" id="{CA50E6EC-E7E7-4B8C-A75C-0A6E06BE1D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3" name="Text Box 59">
          <a:extLst>
            <a:ext uri="{FF2B5EF4-FFF2-40B4-BE49-F238E27FC236}">
              <a16:creationId xmlns:a16="http://schemas.microsoft.com/office/drawing/2014/main" id="{4F215400-8731-430E-83EC-6D221F8325B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4" name="Text Box 60">
          <a:extLst>
            <a:ext uri="{FF2B5EF4-FFF2-40B4-BE49-F238E27FC236}">
              <a16:creationId xmlns:a16="http://schemas.microsoft.com/office/drawing/2014/main" id="{EB295EE6-8B7E-4E46-B58B-A58CEF9B9F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5" name="Text Box 61">
          <a:extLst>
            <a:ext uri="{FF2B5EF4-FFF2-40B4-BE49-F238E27FC236}">
              <a16:creationId xmlns:a16="http://schemas.microsoft.com/office/drawing/2014/main" id="{37055F5D-F240-42EB-A07D-6D8CB3E3D2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6" name="Text Box 62">
          <a:extLst>
            <a:ext uri="{FF2B5EF4-FFF2-40B4-BE49-F238E27FC236}">
              <a16:creationId xmlns:a16="http://schemas.microsoft.com/office/drawing/2014/main" id="{181B2014-A751-4090-8508-16EB0CCADD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7" name="Text Box 63">
          <a:extLst>
            <a:ext uri="{FF2B5EF4-FFF2-40B4-BE49-F238E27FC236}">
              <a16:creationId xmlns:a16="http://schemas.microsoft.com/office/drawing/2014/main" id="{0C1191C2-6C87-48A5-9578-B1AB830012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8" name="Text Box 64">
          <a:extLst>
            <a:ext uri="{FF2B5EF4-FFF2-40B4-BE49-F238E27FC236}">
              <a16:creationId xmlns:a16="http://schemas.microsoft.com/office/drawing/2014/main" id="{CD62A68E-3A88-487E-BD4D-FCB5C173A27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29" name="Text Box 59">
          <a:extLst>
            <a:ext uri="{FF2B5EF4-FFF2-40B4-BE49-F238E27FC236}">
              <a16:creationId xmlns:a16="http://schemas.microsoft.com/office/drawing/2014/main" id="{6D6D34BD-6F55-4D1C-BE29-9C86D8AB7D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0" name="Text Box 60">
          <a:extLst>
            <a:ext uri="{FF2B5EF4-FFF2-40B4-BE49-F238E27FC236}">
              <a16:creationId xmlns:a16="http://schemas.microsoft.com/office/drawing/2014/main" id="{AF29CEDD-FFA2-4158-98FC-2AED410CC9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1" name="Text Box 61">
          <a:extLst>
            <a:ext uri="{FF2B5EF4-FFF2-40B4-BE49-F238E27FC236}">
              <a16:creationId xmlns:a16="http://schemas.microsoft.com/office/drawing/2014/main" id="{957CF919-F318-4E23-B091-6315E6DD3C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2" name="Text Box 62">
          <a:extLst>
            <a:ext uri="{FF2B5EF4-FFF2-40B4-BE49-F238E27FC236}">
              <a16:creationId xmlns:a16="http://schemas.microsoft.com/office/drawing/2014/main" id="{B726830C-A979-426D-9BFE-D806D0A785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3" name="Text Box 59">
          <a:extLst>
            <a:ext uri="{FF2B5EF4-FFF2-40B4-BE49-F238E27FC236}">
              <a16:creationId xmlns:a16="http://schemas.microsoft.com/office/drawing/2014/main" id="{5F528FA3-5D91-41BC-A6DC-139B131FA0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4" name="Text Box 60">
          <a:extLst>
            <a:ext uri="{FF2B5EF4-FFF2-40B4-BE49-F238E27FC236}">
              <a16:creationId xmlns:a16="http://schemas.microsoft.com/office/drawing/2014/main" id="{99DE25AF-3123-49C8-839F-81A9CCE8AB5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5" name="Text Box 61">
          <a:extLst>
            <a:ext uri="{FF2B5EF4-FFF2-40B4-BE49-F238E27FC236}">
              <a16:creationId xmlns:a16="http://schemas.microsoft.com/office/drawing/2014/main" id="{AA42B004-CB18-48DA-AA80-2772066938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6" name="Text Box 62">
          <a:extLst>
            <a:ext uri="{FF2B5EF4-FFF2-40B4-BE49-F238E27FC236}">
              <a16:creationId xmlns:a16="http://schemas.microsoft.com/office/drawing/2014/main" id="{3718F6DF-2ACD-4B08-8769-B29EC07F4D1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7" name="Text Box 63">
          <a:extLst>
            <a:ext uri="{FF2B5EF4-FFF2-40B4-BE49-F238E27FC236}">
              <a16:creationId xmlns:a16="http://schemas.microsoft.com/office/drawing/2014/main" id="{213F443F-3578-432A-AD5B-8FFC0B7C63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8" name="Text Box 64">
          <a:extLst>
            <a:ext uri="{FF2B5EF4-FFF2-40B4-BE49-F238E27FC236}">
              <a16:creationId xmlns:a16="http://schemas.microsoft.com/office/drawing/2014/main" id="{D319C827-F0BA-4CA9-93F1-1F73596734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39" name="Text Box 59">
          <a:extLst>
            <a:ext uri="{FF2B5EF4-FFF2-40B4-BE49-F238E27FC236}">
              <a16:creationId xmlns:a16="http://schemas.microsoft.com/office/drawing/2014/main" id="{8D4007C3-935E-469B-BBCD-2AD17FF140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0" name="Text Box 60">
          <a:extLst>
            <a:ext uri="{FF2B5EF4-FFF2-40B4-BE49-F238E27FC236}">
              <a16:creationId xmlns:a16="http://schemas.microsoft.com/office/drawing/2014/main" id="{B84DCD00-5661-408D-B246-0AB73302DE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1" name="Text Box 61">
          <a:extLst>
            <a:ext uri="{FF2B5EF4-FFF2-40B4-BE49-F238E27FC236}">
              <a16:creationId xmlns:a16="http://schemas.microsoft.com/office/drawing/2014/main" id="{9D5920EF-4C2C-4C3F-993C-7071252BFB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2" name="Text Box 62">
          <a:extLst>
            <a:ext uri="{FF2B5EF4-FFF2-40B4-BE49-F238E27FC236}">
              <a16:creationId xmlns:a16="http://schemas.microsoft.com/office/drawing/2014/main" id="{AE3FB441-B886-46C5-A53A-E4C3C23B5A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3" name="Text Box 59">
          <a:extLst>
            <a:ext uri="{FF2B5EF4-FFF2-40B4-BE49-F238E27FC236}">
              <a16:creationId xmlns:a16="http://schemas.microsoft.com/office/drawing/2014/main" id="{E0F3ECB0-FE34-4011-BAC7-FA9E880BD9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4" name="Text Box 60">
          <a:extLst>
            <a:ext uri="{FF2B5EF4-FFF2-40B4-BE49-F238E27FC236}">
              <a16:creationId xmlns:a16="http://schemas.microsoft.com/office/drawing/2014/main" id="{B2AC1B2F-827A-49E2-AE6D-480B0CE6E5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5" name="Text Box 61">
          <a:extLst>
            <a:ext uri="{FF2B5EF4-FFF2-40B4-BE49-F238E27FC236}">
              <a16:creationId xmlns:a16="http://schemas.microsoft.com/office/drawing/2014/main" id="{11650F9A-47F6-4C5F-A214-3DB550E848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6" name="Text Box 62">
          <a:extLst>
            <a:ext uri="{FF2B5EF4-FFF2-40B4-BE49-F238E27FC236}">
              <a16:creationId xmlns:a16="http://schemas.microsoft.com/office/drawing/2014/main" id="{1BB78E2D-37A5-4AA6-B23C-8A6AC77DFE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7" name="Text Box 63">
          <a:extLst>
            <a:ext uri="{FF2B5EF4-FFF2-40B4-BE49-F238E27FC236}">
              <a16:creationId xmlns:a16="http://schemas.microsoft.com/office/drawing/2014/main" id="{8FCA8D06-F626-4572-A90B-B5576B830DE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8" name="Text Box 64">
          <a:extLst>
            <a:ext uri="{FF2B5EF4-FFF2-40B4-BE49-F238E27FC236}">
              <a16:creationId xmlns:a16="http://schemas.microsoft.com/office/drawing/2014/main" id="{C7385E27-D2D2-46C5-8EC9-82393BCB3B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49" name="Text Box 59">
          <a:extLst>
            <a:ext uri="{FF2B5EF4-FFF2-40B4-BE49-F238E27FC236}">
              <a16:creationId xmlns:a16="http://schemas.microsoft.com/office/drawing/2014/main" id="{D91AEBC2-5FAA-4934-AF31-ED49BB19FD8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0" name="Text Box 60">
          <a:extLst>
            <a:ext uri="{FF2B5EF4-FFF2-40B4-BE49-F238E27FC236}">
              <a16:creationId xmlns:a16="http://schemas.microsoft.com/office/drawing/2014/main" id="{B2FC8D0D-E261-4392-84C3-86962E48C35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1" name="Text Box 61">
          <a:extLst>
            <a:ext uri="{FF2B5EF4-FFF2-40B4-BE49-F238E27FC236}">
              <a16:creationId xmlns:a16="http://schemas.microsoft.com/office/drawing/2014/main" id="{4FB7668A-6EB2-45C9-81F1-98716E76151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2" name="Text Box 62">
          <a:extLst>
            <a:ext uri="{FF2B5EF4-FFF2-40B4-BE49-F238E27FC236}">
              <a16:creationId xmlns:a16="http://schemas.microsoft.com/office/drawing/2014/main" id="{C6A1D68B-4A18-48D6-B3A1-D8B6C7384B7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3" name="Text Box 59">
          <a:extLst>
            <a:ext uri="{FF2B5EF4-FFF2-40B4-BE49-F238E27FC236}">
              <a16:creationId xmlns:a16="http://schemas.microsoft.com/office/drawing/2014/main" id="{DAC20270-0CCE-4AC3-B16F-E835E77838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4" name="Text Box 60">
          <a:extLst>
            <a:ext uri="{FF2B5EF4-FFF2-40B4-BE49-F238E27FC236}">
              <a16:creationId xmlns:a16="http://schemas.microsoft.com/office/drawing/2014/main" id="{89610DE3-9708-40CA-AD5D-1A0A430391F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5" name="Text Box 61">
          <a:extLst>
            <a:ext uri="{FF2B5EF4-FFF2-40B4-BE49-F238E27FC236}">
              <a16:creationId xmlns:a16="http://schemas.microsoft.com/office/drawing/2014/main" id="{92173111-E690-41BF-B4D7-42D2B7779DA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6" name="Text Box 62">
          <a:extLst>
            <a:ext uri="{FF2B5EF4-FFF2-40B4-BE49-F238E27FC236}">
              <a16:creationId xmlns:a16="http://schemas.microsoft.com/office/drawing/2014/main" id="{B5A044D1-034A-4694-9714-A09159C0D8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7" name="Text Box 63">
          <a:extLst>
            <a:ext uri="{FF2B5EF4-FFF2-40B4-BE49-F238E27FC236}">
              <a16:creationId xmlns:a16="http://schemas.microsoft.com/office/drawing/2014/main" id="{7BBBBFBA-0738-4C38-AD04-1A9FF1C13E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8" name="Text Box 64">
          <a:extLst>
            <a:ext uri="{FF2B5EF4-FFF2-40B4-BE49-F238E27FC236}">
              <a16:creationId xmlns:a16="http://schemas.microsoft.com/office/drawing/2014/main" id="{B156E4D4-5869-414A-A39B-0A63C50D77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59" name="Text Box 59">
          <a:extLst>
            <a:ext uri="{FF2B5EF4-FFF2-40B4-BE49-F238E27FC236}">
              <a16:creationId xmlns:a16="http://schemas.microsoft.com/office/drawing/2014/main" id="{1D302580-DCDE-4584-AAE6-ECC86059AB9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60" name="Text Box 60">
          <a:extLst>
            <a:ext uri="{FF2B5EF4-FFF2-40B4-BE49-F238E27FC236}">
              <a16:creationId xmlns:a16="http://schemas.microsoft.com/office/drawing/2014/main" id="{4B48EC89-202C-4798-A95F-7B0AAD9373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61" name="Text Box 61">
          <a:extLst>
            <a:ext uri="{FF2B5EF4-FFF2-40B4-BE49-F238E27FC236}">
              <a16:creationId xmlns:a16="http://schemas.microsoft.com/office/drawing/2014/main" id="{62B44BF6-9300-4B09-937D-B01C97C052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62" name="Text Box 62">
          <a:extLst>
            <a:ext uri="{FF2B5EF4-FFF2-40B4-BE49-F238E27FC236}">
              <a16:creationId xmlns:a16="http://schemas.microsoft.com/office/drawing/2014/main" id="{2AC28D0B-2E99-41AF-BA38-B56B04BE26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63" name="Text Box 59">
          <a:extLst>
            <a:ext uri="{FF2B5EF4-FFF2-40B4-BE49-F238E27FC236}">
              <a16:creationId xmlns:a16="http://schemas.microsoft.com/office/drawing/2014/main" id="{6021CFEE-B8FC-4C0E-B8FD-8B72DCE42A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64" name="Text Box 60">
          <a:extLst>
            <a:ext uri="{FF2B5EF4-FFF2-40B4-BE49-F238E27FC236}">
              <a16:creationId xmlns:a16="http://schemas.microsoft.com/office/drawing/2014/main" id="{2A380002-16CC-4D28-A4C2-E7530510B0F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65" name="Text Box 61">
          <a:extLst>
            <a:ext uri="{FF2B5EF4-FFF2-40B4-BE49-F238E27FC236}">
              <a16:creationId xmlns:a16="http://schemas.microsoft.com/office/drawing/2014/main" id="{5B7DAB8F-95FE-4AF3-8450-0D8894CC9AE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66" name="Text Box 62">
          <a:extLst>
            <a:ext uri="{FF2B5EF4-FFF2-40B4-BE49-F238E27FC236}">
              <a16:creationId xmlns:a16="http://schemas.microsoft.com/office/drawing/2014/main" id="{924C2EC1-C803-4CCB-AD87-8A6BA14004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67" name="Text Box 63">
          <a:extLst>
            <a:ext uri="{FF2B5EF4-FFF2-40B4-BE49-F238E27FC236}">
              <a16:creationId xmlns:a16="http://schemas.microsoft.com/office/drawing/2014/main" id="{F5613487-F59A-4093-8E71-DD56941DEA0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68" name="Text Box 64">
          <a:extLst>
            <a:ext uri="{FF2B5EF4-FFF2-40B4-BE49-F238E27FC236}">
              <a16:creationId xmlns:a16="http://schemas.microsoft.com/office/drawing/2014/main" id="{6F028296-7AD8-47FD-B9FB-422F6C134B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69" name="Text Box 59">
          <a:extLst>
            <a:ext uri="{FF2B5EF4-FFF2-40B4-BE49-F238E27FC236}">
              <a16:creationId xmlns:a16="http://schemas.microsoft.com/office/drawing/2014/main" id="{0415A75A-7FF2-4CC8-96FB-501B6AD5A17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70" name="Text Box 60">
          <a:extLst>
            <a:ext uri="{FF2B5EF4-FFF2-40B4-BE49-F238E27FC236}">
              <a16:creationId xmlns:a16="http://schemas.microsoft.com/office/drawing/2014/main" id="{6C74D0C7-985E-4ADC-8867-242F1FD8A10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71" name="Text Box 61">
          <a:extLst>
            <a:ext uri="{FF2B5EF4-FFF2-40B4-BE49-F238E27FC236}">
              <a16:creationId xmlns:a16="http://schemas.microsoft.com/office/drawing/2014/main" id="{F6913EA1-C8C8-4DAB-9164-17DCE97C2E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772" name="Text Box 62">
          <a:extLst>
            <a:ext uri="{FF2B5EF4-FFF2-40B4-BE49-F238E27FC236}">
              <a16:creationId xmlns:a16="http://schemas.microsoft.com/office/drawing/2014/main" id="{5F51D285-71CE-4113-87EE-2290C49508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73" name="Text Box 59">
          <a:extLst>
            <a:ext uri="{FF2B5EF4-FFF2-40B4-BE49-F238E27FC236}">
              <a16:creationId xmlns:a16="http://schemas.microsoft.com/office/drawing/2014/main" id="{A167DE90-6B68-4A69-AFE3-2FFD9BD228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74" name="Text Box 60">
          <a:extLst>
            <a:ext uri="{FF2B5EF4-FFF2-40B4-BE49-F238E27FC236}">
              <a16:creationId xmlns:a16="http://schemas.microsoft.com/office/drawing/2014/main" id="{8889A30C-3138-4B52-9FA8-E88CD1ED7E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75" name="Text Box 61">
          <a:extLst>
            <a:ext uri="{FF2B5EF4-FFF2-40B4-BE49-F238E27FC236}">
              <a16:creationId xmlns:a16="http://schemas.microsoft.com/office/drawing/2014/main" id="{427F1E8E-1763-4999-BD20-F2FD0735A5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76" name="Text Box 62">
          <a:extLst>
            <a:ext uri="{FF2B5EF4-FFF2-40B4-BE49-F238E27FC236}">
              <a16:creationId xmlns:a16="http://schemas.microsoft.com/office/drawing/2014/main" id="{DB16013C-1E88-4D25-A0D3-D518C5FFD3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77" name="Text Box 63">
          <a:extLst>
            <a:ext uri="{FF2B5EF4-FFF2-40B4-BE49-F238E27FC236}">
              <a16:creationId xmlns:a16="http://schemas.microsoft.com/office/drawing/2014/main" id="{D81E8E05-8C18-4D67-8769-89A6347264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78" name="Text Box 64">
          <a:extLst>
            <a:ext uri="{FF2B5EF4-FFF2-40B4-BE49-F238E27FC236}">
              <a16:creationId xmlns:a16="http://schemas.microsoft.com/office/drawing/2014/main" id="{8A07EA46-D922-409F-900E-24EFDB25DD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79" name="Text Box 59">
          <a:extLst>
            <a:ext uri="{FF2B5EF4-FFF2-40B4-BE49-F238E27FC236}">
              <a16:creationId xmlns:a16="http://schemas.microsoft.com/office/drawing/2014/main" id="{6AE42264-5A38-4BA9-A8E8-D716615EFF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80" name="Text Box 60">
          <a:extLst>
            <a:ext uri="{FF2B5EF4-FFF2-40B4-BE49-F238E27FC236}">
              <a16:creationId xmlns:a16="http://schemas.microsoft.com/office/drawing/2014/main" id="{B259DD11-782D-4292-8F89-71A900F7A4E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81" name="Text Box 61">
          <a:extLst>
            <a:ext uri="{FF2B5EF4-FFF2-40B4-BE49-F238E27FC236}">
              <a16:creationId xmlns:a16="http://schemas.microsoft.com/office/drawing/2014/main" id="{AF8BEB45-1717-4CB1-86B7-2820FCED0F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782" name="Text Box 62">
          <a:extLst>
            <a:ext uri="{FF2B5EF4-FFF2-40B4-BE49-F238E27FC236}">
              <a16:creationId xmlns:a16="http://schemas.microsoft.com/office/drawing/2014/main" id="{0BAB5167-7A4F-49DE-9FD7-D7CCD338A9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83" name="Text Box 59">
          <a:extLst>
            <a:ext uri="{FF2B5EF4-FFF2-40B4-BE49-F238E27FC236}">
              <a16:creationId xmlns:a16="http://schemas.microsoft.com/office/drawing/2014/main" id="{F1DBE655-B7FE-4A89-8D43-921A283600C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84" name="Text Box 60">
          <a:extLst>
            <a:ext uri="{FF2B5EF4-FFF2-40B4-BE49-F238E27FC236}">
              <a16:creationId xmlns:a16="http://schemas.microsoft.com/office/drawing/2014/main" id="{8EFDA459-A81C-49AC-932F-92B21E91D3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85" name="Text Box 61">
          <a:extLst>
            <a:ext uri="{FF2B5EF4-FFF2-40B4-BE49-F238E27FC236}">
              <a16:creationId xmlns:a16="http://schemas.microsoft.com/office/drawing/2014/main" id="{B76D4DB1-1660-4210-837B-878315F780C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86" name="Text Box 62">
          <a:extLst>
            <a:ext uri="{FF2B5EF4-FFF2-40B4-BE49-F238E27FC236}">
              <a16:creationId xmlns:a16="http://schemas.microsoft.com/office/drawing/2014/main" id="{130F1D0D-4D66-471C-9DA9-E0D9BA6FBD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87" name="Text Box 63">
          <a:extLst>
            <a:ext uri="{FF2B5EF4-FFF2-40B4-BE49-F238E27FC236}">
              <a16:creationId xmlns:a16="http://schemas.microsoft.com/office/drawing/2014/main" id="{4514A465-8003-4982-BDC3-5D57BD51A6B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88" name="Text Box 64">
          <a:extLst>
            <a:ext uri="{FF2B5EF4-FFF2-40B4-BE49-F238E27FC236}">
              <a16:creationId xmlns:a16="http://schemas.microsoft.com/office/drawing/2014/main" id="{09A73157-109F-49E4-8EB6-CA2D2EBE34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89" name="Text Box 59">
          <a:extLst>
            <a:ext uri="{FF2B5EF4-FFF2-40B4-BE49-F238E27FC236}">
              <a16:creationId xmlns:a16="http://schemas.microsoft.com/office/drawing/2014/main" id="{2E771218-4C16-442C-90F9-AACDBDC02A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0" name="Text Box 60">
          <a:extLst>
            <a:ext uri="{FF2B5EF4-FFF2-40B4-BE49-F238E27FC236}">
              <a16:creationId xmlns:a16="http://schemas.microsoft.com/office/drawing/2014/main" id="{B7A84FA9-55A5-4756-9846-0CFD81BAAA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1" name="Text Box 61">
          <a:extLst>
            <a:ext uri="{FF2B5EF4-FFF2-40B4-BE49-F238E27FC236}">
              <a16:creationId xmlns:a16="http://schemas.microsoft.com/office/drawing/2014/main" id="{73C80217-B774-4A3A-88E0-B97F3706FB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2" name="Text Box 62">
          <a:extLst>
            <a:ext uri="{FF2B5EF4-FFF2-40B4-BE49-F238E27FC236}">
              <a16:creationId xmlns:a16="http://schemas.microsoft.com/office/drawing/2014/main" id="{328436F0-65A5-465D-8EA2-DBA034F7FB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3" name="Text Box 59">
          <a:extLst>
            <a:ext uri="{FF2B5EF4-FFF2-40B4-BE49-F238E27FC236}">
              <a16:creationId xmlns:a16="http://schemas.microsoft.com/office/drawing/2014/main" id="{A9EFEFEE-7950-4ED6-8404-2E11475B7EC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4" name="Text Box 60">
          <a:extLst>
            <a:ext uri="{FF2B5EF4-FFF2-40B4-BE49-F238E27FC236}">
              <a16:creationId xmlns:a16="http://schemas.microsoft.com/office/drawing/2014/main" id="{33748B7D-A0F7-426F-AEC5-7B5222A314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5" name="Text Box 61">
          <a:extLst>
            <a:ext uri="{FF2B5EF4-FFF2-40B4-BE49-F238E27FC236}">
              <a16:creationId xmlns:a16="http://schemas.microsoft.com/office/drawing/2014/main" id="{2BA28C75-0877-40B7-AD26-453DF27122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6" name="Text Box 62">
          <a:extLst>
            <a:ext uri="{FF2B5EF4-FFF2-40B4-BE49-F238E27FC236}">
              <a16:creationId xmlns:a16="http://schemas.microsoft.com/office/drawing/2014/main" id="{B2885DB8-BB1E-4523-A4F8-95C185685B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7" name="Text Box 63">
          <a:extLst>
            <a:ext uri="{FF2B5EF4-FFF2-40B4-BE49-F238E27FC236}">
              <a16:creationId xmlns:a16="http://schemas.microsoft.com/office/drawing/2014/main" id="{B27AD09E-97A6-40EA-B9D7-A58B451916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8" name="Text Box 64">
          <a:extLst>
            <a:ext uri="{FF2B5EF4-FFF2-40B4-BE49-F238E27FC236}">
              <a16:creationId xmlns:a16="http://schemas.microsoft.com/office/drawing/2014/main" id="{3577CB63-6000-403E-A089-087658B4ECB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799" name="Text Box 59">
          <a:extLst>
            <a:ext uri="{FF2B5EF4-FFF2-40B4-BE49-F238E27FC236}">
              <a16:creationId xmlns:a16="http://schemas.microsoft.com/office/drawing/2014/main" id="{6485109F-1278-4923-85A9-B47D78AB23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0" name="Text Box 60">
          <a:extLst>
            <a:ext uri="{FF2B5EF4-FFF2-40B4-BE49-F238E27FC236}">
              <a16:creationId xmlns:a16="http://schemas.microsoft.com/office/drawing/2014/main" id="{78AA5E0E-5D24-4D41-A2BD-0AD4FFBA076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1" name="Text Box 61">
          <a:extLst>
            <a:ext uri="{FF2B5EF4-FFF2-40B4-BE49-F238E27FC236}">
              <a16:creationId xmlns:a16="http://schemas.microsoft.com/office/drawing/2014/main" id="{DB50449A-C45C-4E65-8847-5CD0F7623A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2" name="Text Box 62">
          <a:extLst>
            <a:ext uri="{FF2B5EF4-FFF2-40B4-BE49-F238E27FC236}">
              <a16:creationId xmlns:a16="http://schemas.microsoft.com/office/drawing/2014/main" id="{EE8EF409-8425-4018-B6BA-6DA887D688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3" name="Text Box 59">
          <a:extLst>
            <a:ext uri="{FF2B5EF4-FFF2-40B4-BE49-F238E27FC236}">
              <a16:creationId xmlns:a16="http://schemas.microsoft.com/office/drawing/2014/main" id="{9B23E958-1BBC-45C6-B810-C8C9F5061D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4" name="Text Box 60">
          <a:extLst>
            <a:ext uri="{FF2B5EF4-FFF2-40B4-BE49-F238E27FC236}">
              <a16:creationId xmlns:a16="http://schemas.microsoft.com/office/drawing/2014/main" id="{093474BC-BA12-4067-B971-96F269F9BB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5" name="Text Box 61">
          <a:extLst>
            <a:ext uri="{FF2B5EF4-FFF2-40B4-BE49-F238E27FC236}">
              <a16:creationId xmlns:a16="http://schemas.microsoft.com/office/drawing/2014/main" id="{B6E2AFEE-367A-4D05-A1EE-7E06F4EE07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6" name="Text Box 62">
          <a:extLst>
            <a:ext uri="{FF2B5EF4-FFF2-40B4-BE49-F238E27FC236}">
              <a16:creationId xmlns:a16="http://schemas.microsoft.com/office/drawing/2014/main" id="{B98AE8AF-08C6-4274-8F40-243EEECD81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7" name="Text Box 63">
          <a:extLst>
            <a:ext uri="{FF2B5EF4-FFF2-40B4-BE49-F238E27FC236}">
              <a16:creationId xmlns:a16="http://schemas.microsoft.com/office/drawing/2014/main" id="{A1C37291-234C-4C8F-9CDC-BE312BBECA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8" name="Text Box 64">
          <a:extLst>
            <a:ext uri="{FF2B5EF4-FFF2-40B4-BE49-F238E27FC236}">
              <a16:creationId xmlns:a16="http://schemas.microsoft.com/office/drawing/2014/main" id="{A966B581-B275-4A3C-9BEA-C9FA31B3DD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09" name="Text Box 59">
          <a:extLst>
            <a:ext uri="{FF2B5EF4-FFF2-40B4-BE49-F238E27FC236}">
              <a16:creationId xmlns:a16="http://schemas.microsoft.com/office/drawing/2014/main" id="{9462255C-0459-4A48-A549-2DDA954B73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0" name="Text Box 60">
          <a:extLst>
            <a:ext uri="{FF2B5EF4-FFF2-40B4-BE49-F238E27FC236}">
              <a16:creationId xmlns:a16="http://schemas.microsoft.com/office/drawing/2014/main" id="{8CDBEC2A-8894-4F1A-B732-9E6D086FAA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1" name="Text Box 61">
          <a:extLst>
            <a:ext uri="{FF2B5EF4-FFF2-40B4-BE49-F238E27FC236}">
              <a16:creationId xmlns:a16="http://schemas.microsoft.com/office/drawing/2014/main" id="{0CFE0B10-21A5-4026-A4BD-CB1B6FE545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2" name="Text Box 62">
          <a:extLst>
            <a:ext uri="{FF2B5EF4-FFF2-40B4-BE49-F238E27FC236}">
              <a16:creationId xmlns:a16="http://schemas.microsoft.com/office/drawing/2014/main" id="{48C5C1EC-8412-4DFA-A74C-677C00F848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3" name="Text Box 59">
          <a:extLst>
            <a:ext uri="{FF2B5EF4-FFF2-40B4-BE49-F238E27FC236}">
              <a16:creationId xmlns:a16="http://schemas.microsoft.com/office/drawing/2014/main" id="{A75393F9-BB2C-4E22-82D7-03563AA241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4" name="Text Box 60">
          <a:extLst>
            <a:ext uri="{FF2B5EF4-FFF2-40B4-BE49-F238E27FC236}">
              <a16:creationId xmlns:a16="http://schemas.microsoft.com/office/drawing/2014/main" id="{88FB887D-87D5-4FBA-B3CA-EBE0B823B3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5" name="Text Box 61">
          <a:extLst>
            <a:ext uri="{FF2B5EF4-FFF2-40B4-BE49-F238E27FC236}">
              <a16:creationId xmlns:a16="http://schemas.microsoft.com/office/drawing/2014/main" id="{2745F303-AA86-4509-8F02-390090D60D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6" name="Text Box 62">
          <a:extLst>
            <a:ext uri="{FF2B5EF4-FFF2-40B4-BE49-F238E27FC236}">
              <a16:creationId xmlns:a16="http://schemas.microsoft.com/office/drawing/2014/main" id="{B003558C-1567-4427-8447-018E9A33A4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7" name="Text Box 63">
          <a:extLst>
            <a:ext uri="{FF2B5EF4-FFF2-40B4-BE49-F238E27FC236}">
              <a16:creationId xmlns:a16="http://schemas.microsoft.com/office/drawing/2014/main" id="{5ED3C397-0456-4908-9DCC-031E77FC7B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8" name="Text Box 64">
          <a:extLst>
            <a:ext uri="{FF2B5EF4-FFF2-40B4-BE49-F238E27FC236}">
              <a16:creationId xmlns:a16="http://schemas.microsoft.com/office/drawing/2014/main" id="{A7D46525-9370-4727-A780-19102D6048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19" name="Text Box 59">
          <a:extLst>
            <a:ext uri="{FF2B5EF4-FFF2-40B4-BE49-F238E27FC236}">
              <a16:creationId xmlns:a16="http://schemas.microsoft.com/office/drawing/2014/main" id="{D0E54E3D-3CCB-478D-8EE5-6006E777DA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0" name="Text Box 60">
          <a:extLst>
            <a:ext uri="{FF2B5EF4-FFF2-40B4-BE49-F238E27FC236}">
              <a16:creationId xmlns:a16="http://schemas.microsoft.com/office/drawing/2014/main" id="{06A7A822-EC44-4F91-BB68-71C32C9D60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1" name="Text Box 61">
          <a:extLst>
            <a:ext uri="{FF2B5EF4-FFF2-40B4-BE49-F238E27FC236}">
              <a16:creationId xmlns:a16="http://schemas.microsoft.com/office/drawing/2014/main" id="{DD21B082-52FE-4FE7-ACCE-7AD52791EF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2" name="Text Box 62">
          <a:extLst>
            <a:ext uri="{FF2B5EF4-FFF2-40B4-BE49-F238E27FC236}">
              <a16:creationId xmlns:a16="http://schemas.microsoft.com/office/drawing/2014/main" id="{4B18B7CE-BB97-48BC-A94E-50DC3803E0C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3" name="Text Box 59">
          <a:extLst>
            <a:ext uri="{FF2B5EF4-FFF2-40B4-BE49-F238E27FC236}">
              <a16:creationId xmlns:a16="http://schemas.microsoft.com/office/drawing/2014/main" id="{579C031B-9456-4492-A520-6F540B1C9F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4" name="Text Box 60">
          <a:extLst>
            <a:ext uri="{FF2B5EF4-FFF2-40B4-BE49-F238E27FC236}">
              <a16:creationId xmlns:a16="http://schemas.microsoft.com/office/drawing/2014/main" id="{6E171FAC-328B-49A1-A89F-D5D8CD5A94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5" name="Text Box 61">
          <a:extLst>
            <a:ext uri="{FF2B5EF4-FFF2-40B4-BE49-F238E27FC236}">
              <a16:creationId xmlns:a16="http://schemas.microsoft.com/office/drawing/2014/main" id="{5E5F23F0-6B33-4CA0-9CD6-A90035DB83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6" name="Text Box 62">
          <a:extLst>
            <a:ext uri="{FF2B5EF4-FFF2-40B4-BE49-F238E27FC236}">
              <a16:creationId xmlns:a16="http://schemas.microsoft.com/office/drawing/2014/main" id="{BFBE3384-E33C-456C-8989-424CA38AEA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7" name="Text Box 63">
          <a:extLst>
            <a:ext uri="{FF2B5EF4-FFF2-40B4-BE49-F238E27FC236}">
              <a16:creationId xmlns:a16="http://schemas.microsoft.com/office/drawing/2014/main" id="{989FAB5A-B25A-494D-A19F-2709315D76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8" name="Text Box 64">
          <a:extLst>
            <a:ext uri="{FF2B5EF4-FFF2-40B4-BE49-F238E27FC236}">
              <a16:creationId xmlns:a16="http://schemas.microsoft.com/office/drawing/2014/main" id="{081A68F0-ACAA-4D26-A451-4A2AE989614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29" name="Text Box 59">
          <a:extLst>
            <a:ext uri="{FF2B5EF4-FFF2-40B4-BE49-F238E27FC236}">
              <a16:creationId xmlns:a16="http://schemas.microsoft.com/office/drawing/2014/main" id="{7BB731DB-7D83-4919-B88C-E4B7CDECF0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0" name="Text Box 60">
          <a:extLst>
            <a:ext uri="{FF2B5EF4-FFF2-40B4-BE49-F238E27FC236}">
              <a16:creationId xmlns:a16="http://schemas.microsoft.com/office/drawing/2014/main" id="{DB6AF0E4-EDA1-4BE5-B5E9-9D54EB61333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1" name="Text Box 61">
          <a:extLst>
            <a:ext uri="{FF2B5EF4-FFF2-40B4-BE49-F238E27FC236}">
              <a16:creationId xmlns:a16="http://schemas.microsoft.com/office/drawing/2014/main" id="{F661C960-F519-4710-8F1B-4F7E1C9A436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2" name="Text Box 62">
          <a:extLst>
            <a:ext uri="{FF2B5EF4-FFF2-40B4-BE49-F238E27FC236}">
              <a16:creationId xmlns:a16="http://schemas.microsoft.com/office/drawing/2014/main" id="{54535CCB-8337-4DDC-826D-540CD31200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3" name="Text Box 59">
          <a:extLst>
            <a:ext uri="{FF2B5EF4-FFF2-40B4-BE49-F238E27FC236}">
              <a16:creationId xmlns:a16="http://schemas.microsoft.com/office/drawing/2014/main" id="{187822DD-7E1E-45A8-8B1D-72D458D346E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4" name="Text Box 60">
          <a:extLst>
            <a:ext uri="{FF2B5EF4-FFF2-40B4-BE49-F238E27FC236}">
              <a16:creationId xmlns:a16="http://schemas.microsoft.com/office/drawing/2014/main" id="{7438FBB0-ABDF-467D-A9E2-549549B24A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5" name="Text Box 61">
          <a:extLst>
            <a:ext uri="{FF2B5EF4-FFF2-40B4-BE49-F238E27FC236}">
              <a16:creationId xmlns:a16="http://schemas.microsoft.com/office/drawing/2014/main" id="{C7585203-F1E2-4B3F-A525-8CE1A4145D8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6" name="Text Box 62">
          <a:extLst>
            <a:ext uri="{FF2B5EF4-FFF2-40B4-BE49-F238E27FC236}">
              <a16:creationId xmlns:a16="http://schemas.microsoft.com/office/drawing/2014/main" id="{CE5012B9-5180-44C3-8B0D-5072C690F0E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7" name="Text Box 63">
          <a:extLst>
            <a:ext uri="{FF2B5EF4-FFF2-40B4-BE49-F238E27FC236}">
              <a16:creationId xmlns:a16="http://schemas.microsoft.com/office/drawing/2014/main" id="{22D61468-6BBE-4E3F-922C-407114E585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8" name="Text Box 64">
          <a:extLst>
            <a:ext uri="{FF2B5EF4-FFF2-40B4-BE49-F238E27FC236}">
              <a16:creationId xmlns:a16="http://schemas.microsoft.com/office/drawing/2014/main" id="{81F91607-1C7A-4CF7-A360-B760C76EC1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39" name="Text Box 59">
          <a:extLst>
            <a:ext uri="{FF2B5EF4-FFF2-40B4-BE49-F238E27FC236}">
              <a16:creationId xmlns:a16="http://schemas.microsoft.com/office/drawing/2014/main" id="{B3083B42-3792-4487-BB1D-A7EF5BDF6A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0" name="Text Box 60">
          <a:extLst>
            <a:ext uri="{FF2B5EF4-FFF2-40B4-BE49-F238E27FC236}">
              <a16:creationId xmlns:a16="http://schemas.microsoft.com/office/drawing/2014/main" id="{4CC1CC9A-8845-4614-81B6-83FA288DCC4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1" name="Text Box 61">
          <a:extLst>
            <a:ext uri="{FF2B5EF4-FFF2-40B4-BE49-F238E27FC236}">
              <a16:creationId xmlns:a16="http://schemas.microsoft.com/office/drawing/2014/main" id="{C022D049-C334-409C-A9F6-26AFF262AB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2" name="Text Box 62">
          <a:extLst>
            <a:ext uri="{FF2B5EF4-FFF2-40B4-BE49-F238E27FC236}">
              <a16:creationId xmlns:a16="http://schemas.microsoft.com/office/drawing/2014/main" id="{5A0F6FA1-5E02-4134-8D1D-E310E08788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3" name="Text Box 59">
          <a:extLst>
            <a:ext uri="{FF2B5EF4-FFF2-40B4-BE49-F238E27FC236}">
              <a16:creationId xmlns:a16="http://schemas.microsoft.com/office/drawing/2014/main" id="{DA3A199E-3415-48B8-89F1-0259AF307C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4" name="Text Box 60">
          <a:extLst>
            <a:ext uri="{FF2B5EF4-FFF2-40B4-BE49-F238E27FC236}">
              <a16:creationId xmlns:a16="http://schemas.microsoft.com/office/drawing/2014/main" id="{838D4968-9E58-447A-B92E-EBCE31CD981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5" name="Text Box 61">
          <a:extLst>
            <a:ext uri="{FF2B5EF4-FFF2-40B4-BE49-F238E27FC236}">
              <a16:creationId xmlns:a16="http://schemas.microsoft.com/office/drawing/2014/main" id="{E8147384-FBB5-4231-9D3D-42114CAF51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6" name="Text Box 62">
          <a:extLst>
            <a:ext uri="{FF2B5EF4-FFF2-40B4-BE49-F238E27FC236}">
              <a16:creationId xmlns:a16="http://schemas.microsoft.com/office/drawing/2014/main" id="{7CE1C560-B08E-4EDA-818D-CF648DBC3B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7" name="Text Box 63">
          <a:extLst>
            <a:ext uri="{FF2B5EF4-FFF2-40B4-BE49-F238E27FC236}">
              <a16:creationId xmlns:a16="http://schemas.microsoft.com/office/drawing/2014/main" id="{B438FC75-9228-424F-9FC3-1E1DF835A55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8" name="Text Box 64">
          <a:extLst>
            <a:ext uri="{FF2B5EF4-FFF2-40B4-BE49-F238E27FC236}">
              <a16:creationId xmlns:a16="http://schemas.microsoft.com/office/drawing/2014/main" id="{4A858F4E-6777-44AD-BD89-6AEE2AB4151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49" name="Text Box 59">
          <a:extLst>
            <a:ext uri="{FF2B5EF4-FFF2-40B4-BE49-F238E27FC236}">
              <a16:creationId xmlns:a16="http://schemas.microsoft.com/office/drawing/2014/main" id="{0FA85309-003B-425C-A4AB-BA97ACFB90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0" name="Text Box 60">
          <a:extLst>
            <a:ext uri="{FF2B5EF4-FFF2-40B4-BE49-F238E27FC236}">
              <a16:creationId xmlns:a16="http://schemas.microsoft.com/office/drawing/2014/main" id="{2B4EB075-19A3-4AA8-A1E1-627C1050256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1" name="Text Box 61">
          <a:extLst>
            <a:ext uri="{FF2B5EF4-FFF2-40B4-BE49-F238E27FC236}">
              <a16:creationId xmlns:a16="http://schemas.microsoft.com/office/drawing/2014/main" id="{E23438E7-2A3C-4ABE-BCAE-638ABCCB1E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2" name="Text Box 62">
          <a:extLst>
            <a:ext uri="{FF2B5EF4-FFF2-40B4-BE49-F238E27FC236}">
              <a16:creationId xmlns:a16="http://schemas.microsoft.com/office/drawing/2014/main" id="{5C00BAE8-A62E-464C-8D18-12FE6638E9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3" name="Text Box 59">
          <a:extLst>
            <a:ext uri="{FF2B5EF4-FFF2-40B4-BE49-F238E27FC236}">
              <a16:creationId xmlns:a16="http://schemas.microsoft.com/office/drawing/2014/main" id="{4A7373B8-B627-4EEE-BA69-803CFF762D9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4" name="Text Box 60">
          <a:extLst>
            <a:ext uri="{FF2B5EF4-FFF2-40B4-BE49-F238E27FC236}">
              <a16:creationId xmlns:a16="http://schemas.microsoft.com/office/drawing/2014/main" id="{C5E82245-067F-43B9-94A6-B11635798C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5" name="Text Box 61">
          <a:extLst>
            <a:ext uri="{FF2B5EF4-FFF2-40B4-BE49-F238E27FC236}">
              <a16:creationId xmlns:a16="http://schemas.microsoft.com/office/drawing/2014/main" id="{29F6AFCA-D5FE-4A45-A3A2-8EEF3D65119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6" name="Text Box 62">
          <a:extLst>
            <a:ext uri="{FF2B5EF4-FFF2-40B4-BE49-F238E27FC236}">
              <a16:creationId xmlns:a16="http://schemas.microsoft.com/office/drawing/2014/main" id="{0B4EDC71-5D74-4DE7-9076-4853F9B89E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7" name="Text Box 63">
          <a:extLst>
            <a:ext uri="{FF2B5EF4-FFF2-40B4-BE49-F238E27FC236}">
              <a16:creationId xmlns:a16="http://schemas.microsoft.com/office/drawing/2014/main" id="{B8D578A4-7C45-47C5-A7D9-DCB74D679E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8" name="Text Box 64">
          <a:extLst>
            <a:ext uri="{FF2B5EF4-FFF2-40B4-BE49-F238E27FC236}">
              <a16:creationId xmlns:a16="http://schemas.microsoft.com/office/drawing/2014/main" id="{5B16D81E-D81B-4D9F-B3D1-E8B1B32402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59" name="Text Box 59">
          <a:extLst>
            <a:ext uri="{FF2B5EF4-FFF2-40B4-BE49-F238E27FC236}">
              <a16:creationId xmlns:a16="http://schemas.microsoft.com/office/drawing/2014/main" id="{F88AA57B-64DB-48B1-9FF7-26B45386D6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60" name="Text Box 60">
          <a:extLst>
            <a:ext uri="{FF2B5EF4-FFF2-40B4-BE49-F238E27FC236}">
              <a16:creationId xmlns:a16="http://schemas.microsoft.com/office/drawing/2014/main" id="{FFA344B2-7DB3-465E-9B92-73F1A4B5A3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61" name="Text Box 61">
          <a:extLst>
            <a:ext uri="{FF2B5EF4-FFF2-40B4-BE49-F238E27FC236}">
              <a16:creationId xmlns:a16="http://schemas.microsoft.com/office/drawing/2014/main" id="{04B45033-5ACB-47D8-9D06-1EFC103CEB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862" name="Text Box 62">
          <a:extLst>
            <a:ext uri="{FF2B5EF4-FFF2-40B4-BE49-F238E27FC236}">
              <a16:creationId xmlns:a16="http://schemas.microsoft.com/office/drawing/2014/main" id="{FF1C69AC-EB33-4DD5-8817-202DBD9AF1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63" name="Text Box 59">
          <a:extLst>
            <a:ext uri="{FF2B5EF4-FFF2-40B4-BE49-F238E27FC236}">
              <a16:creationId xmlns:a16="http://schemas.microsoft.com/office/drawing/2014/main" id="{80C5FFA5-BEC1-4310-A89B-C8DE4D4204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64" name="Text Box 60">
          <a:extLst>
            <a:ext uri="{FF2B5EF4-FFF2-40B4-BE49-F238E27FC236}">
              <a16:creationId xmlns:a16="http://schemas.microsoft.com/office/drawing/2014/main" id="{8F57A4D5-21E5-4DED-B097-2C7F7AD794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65" name="Text Box 61">
          <a:extLst>
            <a:ext uri="{FF2B5EF4-FFF2-40B4-BE49-F238E27FC236}">
              <a16:creationId xmlns:a16="http://schemas.microsoft.com/office/drawing/2014/main" id="{5258BAFB-AE35-480E-A372-CBFD40B99F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66" name="Text Box 62">
          <a:extLst>
            <a:ext uri="{FF2B5EF4-FFF2-40B4-BE49-F238E27FC236}">
              <a16:creationId xmlns:a16="http://schemas.microsoft.com/office/drawing/2014/main" id="{056D621F-37D5-4199-B570-4C13698D96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67" name="Text Box 63">
          <a:extLst>
            <a:ext uri="{FF2B5EF4-FFF2-40B4-BE49-F238E27FC236}">
              <a16:creationId xmlns:a16="http://schemas.microsoft.com/office/drawing/2014/main" id="{8F4A74EC-D682-4152-B47A-1969251632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68" name="Text Box 64">
          <a:extLst>
            <a:ext uri="{FF2B5EF4-FFF2-40B4-BE49-F238E27FC236}">
              <a16:creationId xmlns:a16="http://schemas.microsoft.com/office/drawing/2014/main" id="{4832B8D9-1424-4381-AF8D-35824F54A1A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69" name="Text Box 59">
          <a:extLst>
            <a:ext uri="{FF2B5EF4-FFF2-40B4-BE49-F238E27FC236}">
              <a16:creationId xmlns:a16="http://schemas.microsoft.com/office/drawing/2014/main" id="{3DCD51A2-66A1-4EC8-B2B3-F18CE18869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0" name="Text Box 60">
          <a:extLst>
            <a:ext uri="{FF2B5EF4-FFF2-40B4-BE49-F238E27FC236}">
              <a16:creationId xmlns:a16="http://schemas.microsoft.com/office/drawing/2014/main" id="{B71614A2-AF57-4FD9-A94B-ACFA94822F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1" name="Text Box 61">
          <a:extLst>
            <a:ext uri="{FF2B5EF4-FFF2-40B4-BE49-F238E27FC236}">
              <a16:creationId xmlns:a16="http://schemas.microsoft.com/office/drawing/2014/main" id="{99E5ECB7-F418-4634-9B19-5338036A33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2" name="Text Box 62">
          <a:extLst>
            <a:ext uri="{FF2B5EF4-FFF2-40B4-BE49-F238E27FC236}">
              <a16:creationId xmlns:a16="http://schemas.microsoft.com/office/drawing/2014/main" id="{04C6DB11-4B2C-4392-909B-EDE5CAA54A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3" name="Text Box 59">
          <a:extLst>
            <a:ext uri="{FF2B5EF4-FFF2-40B4-BE49-F238E27FC236}">
              <a16:creationId xmlns:a16="http://schemas.microsoft.com/office/drawing/2014/main" id="{74A42509-470A-4F31-8504-6B4403AB9D9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4" name="Text Box 60">
          <a:extLst>
            <a:ext uri="{FF2B5EF4-FFF2-40B4-BE49-F238E27FC236}">
              <a16:creationId xmlns:a16="http://schemas.microsoft.com/office/drawing/2014/main" id="{8D2690B6-46B6-4DF1-96F1-D480FD2A61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5" name="Text Box 61">
          <a:extLst>
            <a:ext uri="{FF2B5EF4-FFF2-40B4-BE49-F238E27FC236}">
              <a16:creationId xmlns:a16="http://schemas.microsoft.com/office/drawing/2014/main" id="{E0A74799-4260-4C8B-AB04-E12B6C330A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6" name="Text Box 62">
          <a:extLst>
            <a:ext uri="{FF2B5EF4-FFF2-40B4-BE49-F238E27FC236}">
              <a16:creationId xmlns:a16="http://schemas.microsoft.com/office/drawing/2014/main" id="{811BC726-78EF-4941-BA47-85904F6F35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7" name="Text Box 63">
          <a:extLst>
            <a:ext uri="{FF2B5EF4-FFF2-40B4-BE49-F238E27FC236}">
              <a16:creationId xmlns:a16="http://schemas.microsoft.com/office/drawing/2014/main" id="{3273158D-55F1-4148-9C81-BF5977F1735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8" name="Text Box 64">
          <a:extLst>
            <a:ext uri="{FF2B5EF4-FFF2-40B4-BE49-F238E27FC236}">
              <a16:creationId xmlns:a16="http://schemas.microsoft.com/office/drawing/2014/main" id="{C85EFCAA-71DA-4B9A-9F23-726ACF14EE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79" name="Text Box 59">
          <a:extLst>
            <a:ext uri="{FF2B5EF4-FFF2-40B4-BE49-F238E27FC236}">
              <a16:creationId xmlns:a16="http://schemas.microsoft.com/office/drawing/2014/main" id="{D6183290-8376-4F6B-B12B-784393F563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0" name="Text Box 60">
          <a:extLst>
            <a:ext uri="{FF2B5EF4-FFF2-40B4-BE49-F238E27FC236}">
              <a16:creationId xmlns:a16="http://schemas.microsoft.com/office/drawing/2014/main" id="{BB112ADF-DC5A-47D0-84B6-81E7F2D3E9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1" name="Text Box 61">
          <a:extLst>
            <a:ext uri="{FF2B5EF4-FFF2-40B4-BE49-F238E27FC236}">
              <a16:creationId xmlns:a16="http://schemas.microsoft.com/office/drawing/2014/main" id="{560FFF52-DDA1-45A1-96FA-809120BEE8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2" name="Text Box 62">
          <a:extLst>
            <a:ext uri="{FF2B5EF4-FFF2-40B4-BE49-F238E27FC236}">
              <a16:creationId xmlns:a16="http://schemas.microsoft.com/office/drawing/2014/main" id="{BDB5A4D2-F99F-49E3-B0F7-A7051F3D38E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3" name="Text Box 59">
          <a:extLst>
            <a:ext uri="{FF2B5EF4-FFF2-40B4-BE49-F238E27FC236}">
              <a16:creationId xmlns:a16="http://schemas.microsoft.com/office/drawing/2014/main" id="{3685E335-706D-40AA-8186-7557838A99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4" name="Text Box 60">
          <a:extLst>
            <a:ext uri="{FF2B5EF4-FFF2-40B4-BE49-F238E27FC236}">
              <a16:creationId xmlns:a16="http://schemas.microsoft.com/office/drawing/2014/main" id="{4248C973-870F-4C99-B8DA-67A4A0339B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5" name="Text Box 61">
          <a:extLst>
            <a:ext uri="{FF2B5EF4-FFF2-40B4-BE49-F238E27FC236}">
              <a16:creationId xmlns:a16="http://schemas.microsoft.com/office/drawing/2014/main" id="{75BD4C40-7232-4BE8-ABE6-709E2F053AB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6" name="Text Box 62">
          <a:extLst>
            <a:ext uri="{FF2B5EF4-FFF2-40B4-BE49-F238E27FC236}">
              <a16:creationId xmlns:a16="http://schemas.microsoft.com/office/drawing/2014/main" id="{77BF3AFD-20CA-42EE-9AFA-26B1CC0488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7" name="Text Box 63">
          <a:extLst>
            <a:ext uri="{FF2B5EF4-FFF2-40B4-BE49-F238E27FC236}">
              <a16:creationId xmlns:a16="http://schemas.microsoft.com/office/drawing/2014/main" id="{00EEEC4F-F2EB-44D6-B7E7-69250557C4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8" name="Text Box 64">
          <a:extLst>
            <a:ext uri="{FF2B5EF4-FFF2-40B4-BE49-F238E27FC236}">
              <a16:creationId xmlns:a16="http://schemas.microsoft.com/office/drawing/2014/main" id="{BDDA1FE2-DD4A-4283-8030-AA47773782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89" name="Text Box 59">
          <a:extLst>
            <a:ext uri="{FF2B5EF4-FFF2-40B4-BE49-F238E27FC236}">
              <a16:creationId xmlns:a16="http://schemas.microsoft.com/office/drawing/2014/main" id="{BE413775-0362-4735-B07A-C094B6D927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90" name="Text Box 60">
          <a:extLst>
            <a:ext uri="{FF2B5EF4-FFF2-40B4-BE49-F238E27FC236}">
              <a16:creationId xmlns:a16="http://schemas.microsoft.com/office/drawing/2014/main" id="{B5261452-5E89-4FDD-8DE7-DC32D999249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91" name="Text Box 61">
          <a:extLst>
            <a:ext uri="{FF2B5EF4-FFF2-40B4-BE49-F238E27FC236}">
              <a16:creationId xmlns:a16="http://schemas.microsoft.com/office/drawing/2014/main" id="{A976AA95-E30B-4523-AD2C-F9824AE6A3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892" name="Text Box 62">
          <a:extLst>
            <a:ext uri="{FF2B5EF4-FFF2-40B4-BE49-F238E27FC236}">
              <a16:creationId xmlns:a16="http://schemas.microsoft.com/office/drawing/2014/main" id="{F222A679-3482-4385-8959-BF099081C4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893" name="Text Box 59">
          <a:extLst>
            <a:ext uri="{FF2B5EF4-FFF2-40B4-BE49-F238E27FC236}">
              <a16:creationId xmlns:a16="http://schemas.microsoft.com/office/drawing/2014/main" id="{C36709F2-3989-4D49-9999-C93C7DC7533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894" name="Text Box 60">
          <a:extLst>
            <a:ext uri="{FF2B5EF4-FFF2-40B4-BE49-F238E27FC236}">
              <a16:creationId xmlns:a16="http://schemas.microsoft.com/office/drawing/2014/main" id="{197A3261-53CC-427A-9BD3-20E0F98D5B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895" name="Text Box 61">
          <a:extLst>
            <a:ext uri="{FF2B5EF4-FFF2-40B4-BE49-F238E27FC236}">
              <a16:creationId xmlns:a16="http://schemas.microsoft.com/office/drawing/2014/main" id="{DA16948B-191F-485A-A1CF-97751D2EF5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896" name="Text Box 62">
          <a:extLst>
            <a:ext uri="{FF2B5EF4-FFF2-40B4-BE49-F238E27FC236}">
              <a16:creationId xmlns:a16="http://schemas.microsoft.com/office/drawing/2014/main" id="{3A8E8BF3-C035-477C-B59F-F46629E272E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897" name="Text Box 63">
          <a:extLst>
            <a:ext uri="{FF2B5EF4-FFF2-40B4-BE49-F238E27FC236}">
              <a16:creationId xmlns:a16="http://schemas.microsoft.com/office/drawing/2014/main" id="{65990DC6-D890-4ACF-AC6F-D7D5B1A7A5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898" name="Text Box 64">
          <a:extLst>
            <a:ext uri="{FF2B5EF4-FFF2-40B4-BE49-F238E27FC236}">
              <a16:creationId xmlns:a16="http://schemas.microsoft.com/office/drawing/2014/main" id="{D9A02443-9551-4A9F-A275-596EA08A83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899" name="Text Box 59">
          <a:extLst>
            <a:ext uri="{FF2B5EF4-FFF2-40B4-BE49-F238E27FC236}">
              <a16:creationId xmlns:a16="http://schemas.microsoft.com/office/drawing/2014/main" id="{0AE9F8FC-189F-402F-BC8A-1745C94E7F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900" name="Text Box 60">
          <a:extLst>
            <a:ext uri="{FF2B5EF4-FFF2-40B4-BE49-F238E27FC236}">
              <a16:creationId xmlns:a16="http://schemas.microsoft.com/office/drawing/2014/main" id="{70F5B1E2-9F07-4C2B-96B8-665D3098EA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901" name="Text Box 61">
          <a:extLst>
            <a:ext uri="{FF2B5EF4-FFF2-40B4-BE49-F238E27FC236}">
              <a16:creationId xmlns:a16="http://schemas.microsoft.com/office/drawing/2014/main" id="{438D7F54-9013-4B4D-859F-896ACA7FC1D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1902" name="Text Box 62">
          <a:extLst>
            <a:ext uri="{FF2B5EF4-FFF2-40B4-BE49-F238E27FC236}">
              <a16:creationId xmlns:a16="http://schemas.microsoft.com/office/drawing/2014/main" id="{275723AB-160C-49E4-A054-4C3F25C447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03" name="Text Box 59">
          <a:extLst>
            <a:ext uri="{FF2B5EF4-FFF2-40B4-BE49-F238E27FC236}">
              <a16:creationId xmlns:a16="http://schemas.microsoft.com/office/drawing/2014/main" id="{045C8697-08F4-4CBC-BF83-8EB5FA71D8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04" name="Text Box 60">
          <a:extLst>
            <a:ext uri="{FF2B5EF4-FFF2-40B4-BE49-F238E27FC236}">
              <a16:creationId xmlns:a16="http://schemas.microsoft.com/office/drawing/2014/main" id="{CA8D0C31-A27A-4C65-8B0F-BC757AA078A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05" name="Text Box 61">
          <a:extLst>
            <a:ext uri="{FF2B5EF4-FFF2-40B4-BE49-F238E27FC236}">
              <a16:creationId xmlns:a16="http://schemas.microsoft.com/office/drawing/2014/main" id="{44DEFAC8-D21C-45DC-ACFB-1015FF2A36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06" name="Text Box 62">
          <a:extLst>
            <a:ext uri="{FF2B5EF4-FFF2-40B4-BE49-F238E27FC236}">
              <a16:creationId xmlns:a16="http://schemas.microsoft.com/office/drawing/2014/main" id="{4D3C1C83-14FF-477F-BF80-2B6238AA46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07" name="Text Box 63">
          <a:extLst>
            <a:ext uri="{FF2B5EF4-FFF2-40B4-BE49-F238E27FC236}">
              <a16:creationId xmlns:a16="http://schemas.microsoft.com/office/drawing/2014/main" id="{9ADA9208-6796-4333-A538-924874E5A57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08" name="Text Box 64">
          <a:extLst>
            <a:ext uri="{FF2B5EF4-FFF2-40B4-BE49-F238E27FC236}">
              <a16:creationId xmlns:a16="http://schemas.microsoft.com/office/drawing/2014/main" id="{B2073413-4415-4B2A-A84E-C9FEFDDA70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09" name="Text Box 59">
          <a:extLst>
            <a:ext uri="{FF2B5EF4-FFF2-40B4-BE49-F238E27FC236}">
              <a16:creationId xmlns:a16="http://schemas.microsoft.com/office/drawing/2014/main" id="{1E6B818E-AE89-4888-9A8B-7F78531C76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10" name="Text Box 60">
          <a:extLst>
            <a:ext uri="{FF2B5EF4-FFF2-40B4-BE49-F238E27FC236}">
              <a16:creationId xmlns:a16="http://schemas.microsoft.com/office/drawing/2014/main" id="{EA4136DD-5A97-47AD-A469-DDFD325033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11" name="Text Box 61">
          <a:extLst>
            <a:ext uri="{FF2B5EF4-FFF2-40B4-BE49-F238E27FC236}">
              <a16:creationId xmlns:a16="http://schemas.microsoft.com/office/drawing/2014/main" id="{FA143229-C5D3-4EE3-BDF4-A0830F9BBC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12" name="Text Box 62">
          <a:extLst>
            <a:ext uri="{FF2B5EF4-FFF2-40B4-BE49-F238E27FC236}">
              <a16:creationId xmlns:a16="http://schemas.microsoft.com/office/drawing/2014/main" id="{09EB4237-C977-4DAE-84C4-A7E8164FFB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13" name="Text Box 59">
          <a:extLst>
            <a:ext uri="{FF2B5EF4-FFF2-40B4-BE49-F238E27FC236}">
              <a16:creationId xmlns:a16="http://schemas.microsoft.com/office/drawing/2014/main" id="{D922E0D6-7568-4B88-8CE7-259288B445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14" name="Text Box 60">
          <a:extLst>
            <a:ext uri="{FF2B5EF4-FFF2-40B4-BE49-F238E27FC236}">
              <a16:creationId xmlns:a16="http://schemas.microsoft.com/office/drawing/2014/main" id="{2AFB1527-C97B-4AB5-9F30-21A003673B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15" name="Text Box 61">
          <a:extLst>
            <a:ext uri="{FF2B5EF4-FFF2-40B4-BE49-F238E27FC236}">
              <a16:creationId xmlns:a16="http://schemas.microsoft.com/office/drawing/2014/main" id="{9A31C2AE-1E84-4461-A11D-868B40FC33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16" name="Text Box 62">
          <a:extLst>
            <a:ext uri="{FF2B5EF4-FFF2-40B4-BE49-F238E27FC236}">
              <a16:creationId xmlns:a16="http://schemas.microsoft.com/office/drawing/2014/main" id="{9C9D91CE-3E2A-4202-8ED0-1D3CF01987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17" name="Text Box 63">
          <a:extLst>
            <a:ext uri="{FF2B5EF4-FFF2-40B4-BE49-F238E27FC236}">
              <a16:creationId xmlns:a16="http://schemas.microsoft.com/office/drawing/2014/main" id="{5EDBC1C3-0AAD-4E93-9B18-4C71191825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18" name="Text Box 64">
          <a:extLst>
            <a:ext uri="{FF2B5EF4-FFF2-40B4-BE49-F238E27FC236}">
              <a16:creationId xmlns:a16="http://schemas.microsoft.com/office/drawing/2014/main" id="{65387BFF-94DE-48B9-B4BB-C252E0D753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19" name="Text Box 59">
          <a:extLst>
            <a:ext uri="{FF2B5EF4-FFF2-40B4-BE49-F238E27FC236}">
              <a16:creationId xmlns:a16="http://schemas.microsoft.com/office/drawing/2014/main" id="{619D72E1-C884-46F6-B79F-DAD6EF291B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0" name="Text Box 60">
          <a:extLst>
            <a:ext uri="{FF2B5EF4-FFF2-40B4-BE49-F238E27FC236}">
              <a16:creationId xmlns:a16="http://schemas.microsoft.com/office/drawing/2014/main" id="{CCBCE006-EA7A-4D40-BF22-0DB12932CBC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1" name="Text Box 61">
          <a:extLst>
            <a:ext uri="{FF2B5EF4-FFF2-40B4-BE49-F238E27FC236}">
              <a16:creationId xmlns:a16="http://schemas.microsoft.com/office/drawing/2014/main" id="{41056591-0272-4530-91AF-2B8FCB13A3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2" name="Text Box 62">
          <a:extLst>
            <a:ext uri="{FF2B5EF4-FFF2-40B4-BE49-F238E27FC236}">
              <a16:creationId xmlns:a16="http://schemas.microsoft.com/office/drawing/2014/main" id="{6186C152-59F4-435F-AFF5-3823CFAADD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3" name="Text Box 59">
          <a:extLst>
            <a:ext uri="{FF2B5EF4-FFF2-40B4-BE49-F238E27FC236}">
              <a16:creationId xmlns:a16="http://schemas.microsoft.com/office/drawing/2014/main" id="{9ED4D375-A71C-4699-B679-6408E78F0E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4" name="Text Box 60">
          <a:extLst>
            <a:ext uri="{FF2B5EF4-FFF2-40B4-BE49-F238E27FC236}">
              <a16:creationId xmlns:a16="http://schemas.microsoft.com/office/drawing/2014/main" id="{3F10873A-676E-4250-9976-EF38D7E335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5" name="Text Box 61">
          <a:extLst>
            <a:ext uri="{FF2B5EF4-FFF2-40B4-BE49-F238E27FC236}">
              <a16:creationId xmlns:a16="http://schemas.microsoft.com/office/drawing/2014/main" id="{5C684128-983B-48FD-9409-BA57DBA4E58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6" name="Text Box 62">
          <a:extLst>
            <a:ext uri="{FF2B5EF4-FFF2-40B4-BE49-F238E27FC236}">
              <a16:creationId xmlns:a16="http://schemas.microsoft.com/office/drawing/2014/main" id="{3686E7E8-5223-4CEC-89F3-DD9BB7648E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7" name="Text Box 63">
          <a:extLst>
            <a:ext uri="{FF2B5EF4-FFF2-40B4-BE49-F238E27FC236}">
              <a16:creationId xmlns:a16="http://schemas.microsoft.com/office/drawing/2014/main" id="{562AB327-72E1-43A8-8EF4-71A2617F03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8" name="Text Box 64">
          <a:extLst>
            <a:ext uri="{FF2B5EF4-FFF2-40B4-BE49-F238E27FC236}">
              <a16:creationId xmlns:a16="http://schemas.microsoft.com/office/drawing/2014/main" id="{1151A71F-003F-430E-B9A2-5DB95F8CEA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29" name="Text Box 59">
          <a:extLst>
            <a:ext uri="{FF2B5EF4-FFF2-40B4-BE49-F238E27FC236}">
              <a16:creationId xmlns:a16="http://schemas.microsoft.com/office/drawing/2014/main" id="{512D9AD7-524B-49E5-9E83-51BDD489E2C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0" name="Text Box 60">
          <a:extLst>
            <a:ext uri="{FF2B5EF4-FFF2-40B4-BE49-F238E27FC236}">
              <a16:creationId xmlns:a16="http://schemas.microsoft.com/office/drawing/2014/main" id="{0853DD44-CACE-4F17-8B9F-070B754D51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1" name="Text Box 61">
          <a:extLst>
            <a:ext uri="{FF2B5EF4-FFF2-40B4-BE49-F238E27FC236}">
              <a16:creationId xmlns:a16="http://schemas.microsoft.com/office/drawing/2014/main" id="{643D8931-C6B7-4344-A803-86F6D117A80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2" name="Text Box 62">
          <a:extLst>
            <a:ext uri="{FF2B5EF4-FFF2-40B4-BE49-F238E27FC236}">
              <a16:creationId xmlns:a16="http://schemas.microsoft.com/office/drawing/2014/main" id="{55FB159E-1953-4F1E-9129-1A1A2CC82D0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3" name="Text Box 59">
          <a:extLst>
            <a:ext uri="{FF2B5EF4-FFF2-40B4-BE49-F238E27FC236}">
              <a16:creationId xmlns:a16="http://schemas.microsoft.com/office/drawing/2014/main" id="{1BE5D010-D0CF-4628-98D1-FF2DE62ABA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4" name="Text Box 60">
          <a:extLst>
            <a:ext uri="{FF2B5EF4-FFF2-40B4-BE49-F238E27FC236}">
              <a16:creationId xmlns:a16="http://schemas.microsoft.com/office/drawing/2014/main" id="{26A001B6-1E54-4ECE-9A90-948E9AC2A0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5" name="Text Box 61">
          <a:extLst>
            <a:ext uri="{FF2B5EF4-FFF2-40B4-BE49-F238E27FC236}">
              <a16:creationId xmlns:a16="http://schemas.microsoft.com/office/drawing/2014/main" id="{EF9455AB-5C49-48FA-BB27-6522D1F4F1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6" name="Text Box 62">
          <a:extLst>
            <a:ext uri="{FF2B5EF4-FFF2-40B4-BE49-F238E27FC236}">
              <a16:creationId xmlns:a16="http://schemas.microsoft.com/office/drawing/2014/main" id="{C0AC1865-F890-476A-BBC1-1D65ED8905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7" name="Text Box 63">
          <a:extLst>
            <a:ext uri="{FF2B5EF4-FFF2-40B4-BE49-F238E27FC236}">
              <a16:creationId xmlns:a16="http://schemas.microsoft.com/office/drawing/2014/main" id="{9978F295-F8D8-41C6-B974-BD84602BF8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8" name="Text Box 64">
          <a:extLst>
            <a:ext uri="{FF2B5EF4-FFF2-40B4-BE49-F238E27FC236}">
              <a16:creationId xmlns:a16="http://schemas.microsoft.com/office/drawing/2014/main" id="{7842EEE6-A9BE-4413-87B5-84866AE399F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39" name="Text Box 59">
          <a:extLst>
            <a:ext uri="{FF2B5EF4-FFF2-40B4-BE49-F238E27FC236}">
              <a16:creationId xmlns:a16="http://schemas.microsoft.com/office/drawing/2014/main" id="{5D3534F6-A1A8-4FC5-ACEF-E814D11B96B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0" name="Text Box 60">
          <a:extLst>
            <a:ext uri="{FF2B5EF4-FFF2-40B4-BE49-F238E27FC236}">
              <a16:creationId xmlns:a16="http://schemas.microsoft.com/office/drawing/2014/main" id="{EF8A669A-8527-453F-9599-0650610232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1" name="Text Box 61">
          <a:extLst>
            <a:ext uri="{FF2B5EF4-FFF2-40B4-BE49-F238E27FC236}">
              <a16:creationId xmlns:a16="http://schemas.microsoft.com/office/drawing/2014/main" id="{87ADE143-C154-42A3-8A44-63D5F08DCB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2" name="Text Box 62">
          <a:extLst>
            <a:ext uri="{FF2B5EF4-FFF2-40B4-BE49-F238E27FC236}">
              <a16:creationId xmlns:a16="http://schemas.microsoft.com/office/drawing/2014/main" id="{2961BF92-D4AB-4A33-B5CE-240C9B9BBD3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3" name="Text Box 59">
          <a:extLst>
            <a:ext uri="{FF2B5EF4-FFF2-40B4-BE49-F238E27FC236}">
              <a16:creationId xmlns:a16="http://schemas.microsoft.com/office/drawing/2014/main" id="{A3DACDF5-E887-4FA5-A357-7E27E22A75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4" name="Text Box 60">
          <a:extLst>
            <a:ext uri="{FF2B5EF4-FFF2-40B4-BE49-F238E27FC236}">
              <a16:creationId xmlns:a16="http://schemas.microsoft.com/office/drawing/2014/main" id="{97F0EB01-9C0F-4C7C-8B11-3DAB38A4BBC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5" name="Text Box 61">
          <a:extLst>
            <a:ext uri="{FF2B5EF4-FFF2-40B4-BE49-F238E27FC236}">
              <a16:creationId xmlns:a16="http://schemas.microsoft.com/office/drawing/2014/main" id="{5FA3AE12-B4D3-4B20-9A36-7934E0BE88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6" name="Text Box 62">
          <a:extLst>
            <a:ext uri="{FF2B5EF4-FFF2-40B4-BE49-F238E27FC236}">
              <a16:creationId xmlns:a16="http://schemas.microsoft.com/office/drawing/2014/main" id="{4E08644E-5EB9-43CC-925E-F9E941CC92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7" name="Text Box 63">
          <a:extLst>
            <a:ext uri="{FF2B5EF4-FFF2-40B4-BE49-F238E27FC236}">
              <a16:creationId xmlns:a16="http://schemas.microsoft.com/office/drawing/2014/main" id="{08982824-7991-4D36-97A5-682085DE047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8" name="Text Box 64">
          <a:extLst>
            <a:ext uri="{FF2B5EF4-FFF2-40B4-BE49-F238E27FC236}">
              <a16:creationId xmlns:a16="http://schemas.microsoft.com/office/drawing/2014/main" id="{7C6607E1-E95B-4871-ADFD-D37DB9F0D4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49" name="Text Box 59">
          <a:extLst>
            <a:ext uri="{FF2B5EF4-FFF2-40B4-BE49-F238E27FC236}">
              <a16:creationId xmlns:a16="http://schemas.microsoft.com/office/drawing/2014/main" id="{D2076594-BDC3-45EF-8D85-298C9F1561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0" name="Text Box 60">
          <a:extLst>
            <a:ext uri="{FF2B5EF4-FFF2-40B4-BE49-F238E27FC236}">
              <a16:creationId xmlns:a16="http://schemas.microsoft.com/office/drawing/2014/main" id="{401E0540-8A40-40FA-9A34-29194B6D34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1" name="Text Box 61">
          <a:extLst>
            <a:ext uri="{FF2B5EF4-FFF2-40B4-BE49-F238E27FC236}">
              <a16:creationId xmlns:a16="http://schemas.microsoft.com/office/drawing/2014/main" id="{FB1C7B5F-79EE-4645-B86E-3E7E12A0554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2" name="Text Box 62">
          <a:extLst>
            <a:ext uri="{FF2B5EF4-FFF2-40B4-BE49-F238E27FC236}">
              <a16:creationId xmlns:a16="http://schemas.microsoft.com/office/drawing/2014/main" id="{D1DB1126-3449-4698-8E4F-1AE92B2DE2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3" name="Text Box 59">
          <a:extLst>
            <a:ext uri="{FF2B5EF4-FFF2-40B4-BE49-F238E27FC236}">
              <a16:creationId xmlns:a16="http://schemas.microsoft.com/office/drawing/2014/main" id="{7A888119-391F-4BCD-BFAD-A37641254CB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4" name="Text Box 60">
          <a:extLst>
            <a:ext uri="{FF2B5EF4-FFF2-40B4-BE49-F238E27FC236}">
              <a16:creationId xmlns:a16="http://schemas.microsoft.com/office/drawing/2014/main" id="{DFC4602B-AA0D-4AC2-8DC0-9E3407D3BCD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5" name="Text Box 61">
          <a:extLst>
            <a:ext uri="{FF2B5EF4-FFF2-40B4-BE49-F238E27FC236}">
              <a16:creationId xmlns:a16="http://schemas.microsoft.com/office/drawing/2014/main" id="{35FAF4C9-3FA2-4BA0-B621-FC2F46CFF8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6" name="Text Box 62">
          <a:extLst>
            <a:ext uri="{FF2B5EF4-FFF2-40B4-BE49-F238E27FC236}">
              <a16:creationId xmlns:a16="http://schemas.microsoft.com/office/drawing/2014/main" id="{ECD09CA0-A89C-4402-A917-61F89DD261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7" name="Text Box 63">
          <a:extLst>
            <a:ext uri="{FF2B5EF4-FFF2-40B4-BE49-F238E27FC236}">
              <a16:creationId xmlns:a16="http://schemas.microsoft.com/office/drawing/2014/main" id="{7E0A9145-B86D-47FC-9BEA-961039A803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8" name="Text Box 64">
          <a:extLst>
            <a:ext uri="{FF2B5EF4-FFF2-40B4-BE49-F238E27FC236}">
              <a16:creationId xmlns:a16="http://schemas.microsoft.com/office/drawing/2014/main" id="{D15689FD-33C3-493D-BA78-A643DF17C9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59" name="Text Box 59">
          <a:extLst>
            <a:ext uri="{FF2B5EF4-FFF2-40B4-BE49-F238E27FC236}">
              <a16:creationId xmlns:a16="http://schemas.microsoft.com/office/drawing/2014/main" id="{0B38ABA3-2E4F-4E21-B9ED-511A39211AD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0" name="Text Box 60">
          <a:extLst>
            <a:ext uri="{FF2B5EF4-FFF2-40B4-BE49-F238E27FC236}">
              <a16:creationId xmlns:a16="http://schemas.microsoft.com/office/drawing/2014/main" id="{D47081D7-284E-4D40-AF5F-2E73EB63C2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1" name="Text Box 61">
          <a:extLst>
            <a:ext uri="{FF2B5EF4-FFF2-40B4-BE49-F238E27FC236}">
              <a16:creationId xmlns:a16="http://schemas.microsoft.com/office/drawing/2014/main" id="{18B05AF0-5AB3-418E-BEF1-B4187C56BD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2" name="Text Box 62">
          <a:extLst>
            <a:ext uri="{FF2B5EF4-FFF2-40B4-BE49-F238E27FC236}">
              <a16:creationId xmlns:a16="http://schemas.microsoft.com/office/drawing/2014/main" id="{940DD5E2-437D-45D2-87D9-FDE955D732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3" name="Text Box 59">
          <a:extLst>
            <a:ext uri="{FF2B5EF4-FFF2-40B4-BE49-F238E27FC236}">
              <a16:creationId xmlns:a16="http://schemas.microsoft.com/office/drawing/2014/main" id="{563A84CC-1BD5-4D04-B0ED-88FC2D766E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4" name="Text Box 60">
          <a:extLst>
            <a:ext uri="{FF2B5EF4-FFF2-40B4-BE49-F238E27FC236}">
              <a16:creationId xmlns:a16="http://schemas.microsoft.com/office/drawing/2014/main" id="{AC8BA749-B318-47F9-9193-BD817C85B3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5" name="Text Box 61">
          <a:extLst>
            <a:ext uri="{FF2B5EF4-FFF2-40B4-BE49-F238E27FC236}">
              <a16:creationId xmlns:a16="http://schemas.microsoft.com/office/drawing/2014/main" id="{75D45AAF-BAA4-4AD7-AE36-EC9289F492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6" name="Text Box 62">
          <a:extLst>
            <a:ext uri="{FF2B5EF4-FFF2-40B4-BE49-F238E27FC236}">
              <a16:creationId xmlns:a16="http://schemas.microsoft.com/office/drawing/2014/main" id="{11AE818A-3DB1-4B25-BB86-2210028D4CB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7" name="Text Box 63">
          <a:extLst>
            <a:ext uri="{FF2B5EF4-FFF2-40B4-BE49-F238E27FC236}">
              <a16:creationId xmlns:a16="http://schemas.microsoft.com/office/drawing/2014/main" id="{A6D638AE-BDED-4BC9-B45B-DB5699B6CF1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8" name="Text Box 64">
          <a:extLst>
            <a:ext uri="{FF2B5EF4-FFF2-40B4-BE49-F238E27FC236}">
              <a16:creationId xmlns:a16="http://schemas.microsoft.com/office/drawing/2014/main" id="{1283F944-1AA1-4FFE-A7ED-77937AB671F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69" name="Text Box 59">
          <a:extLst>
            <a:ext uri="{FF2B5EF4-FFF2-40B4-BE49-F238E27FC236}">
              <a16:creationId xmlns:a16="http://schemas.microsoft.com/office/drawing/2014/main" id="{1468BC77-4AFE-47E1-B403-DC10291780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0" name="Text Box 60">
          <a:extLst>
            <a:ext uri="{FF2B5EF4-FFF2-40B4-BE49-F238E27FC236}">
              <a16:creationId xmlns:a16="http://schemas.microsoft.com/office/drawing/2014/main" id="{A512CDA4-4E8D-4C4E-B830-9121750FF7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1" name="Text Box 61">
          <a:extLst>
            <a:ext uri="{FF2B5EF4-FFF2-40B4-BE49-F238E27FC236}">
              <a16:creationId xmlns:a16="http://schemas.microsoft.com/office/drawing/2014/main" id="{5C488689-AC0D-4AD2-AD65-F347B288A8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2" name="Text Box 62">
          <a:extLst>
            <a:ext uri="{FF2B5EF4-FFF2-40B4-BE49-F238E27FC236}">
              <a16:creationId xmlns:a16="http://schemas.microsoft.com/office/drawing/2014/main" id="{024D42B4-36B6-41BF-AE29-4955D2F171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3" name="Text Box 59">
          <a:extLst>
            <a:ext uri="{FF2B5EF4-FFF2-40B4-BE49-F238E27FC236}">
              <a16:creationId xmlns:a16="http://schemas.microsoft.com/office/drawing/2014/main" id="{30712545-41DE-42C7-9A69-E605F78644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4" name="Text Box 60">
          <a:extLst>
            <a:ext uri="{FF2B5EF4-FFF2-40B4-BE49-F238E27FC236}">
              <a16:creationId xmlns:a16="http://schemas.microsoft.com/office/drawing/2014/main" id="{409B59E3-CA9B-434B-AB83-AE560B7039B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5" name="Text Box 61">
          <a:extLst>
            <a:ext uri="{FF2B5EF4-FFF2-40B4-BE49-F238E27FC236}">
              <a16:creationId xmlns:a16="http://schemas.microsoft.com/office/drawing/2014/main" id="{9EC9A2E4-C6F8-458E-A552-7DD26B0C79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6" name="Text Box 62">
          <a:extLst>
            <a:ext uri="{FF2B5EF4-FFF2-40B4-BE49-F238E27FC236}">
              <a16:creationId xmlns:a16="http://schemas.microsoft.com/office/drawing/2014/main" id="{72160B8B-B9C4-4D2C-922D-23811ECC0F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7" name="Text Box 63">
          <a:extLst>
            <a:ext uri="{FF2B5EF4-FFF2-40B4-BE49-F238E27FC236}">
              <a16:creationId xmlns:a16="http://schemas.microsoft.com/office/drawing/2014/main" id="{D68A2FDF-8841-4488-BDA4-7D50B056232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8" name="Text Box 64">
          <a:extLst>
            <a:ext uri="{FF2B5EF4-FFF2-40B4-BE49-F238E27FC236}">
              <a16:creationId xmlns:a16="http://schemas.microsoft.com/office/drawing/2014/main" id="{796E3841-E7D6-467A-A3D0-528D035D6B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79" name="Text Box 59">
          <a:extLst>
            <a:ext uri="{FF2B5EF4-FFF2-40B4-BE49-F238E27FC236}">
              <a16:creationId xmlns:a16="http://schemas.microsoft.com/office/drawing/2014/main" id="{BEC0BB7C-EE57-45DA-84A8-AF954C95AF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0" name="Text Box 60">
          <a:extLst>
            <a:ext uri="{FF2B5EF4-FFF2-40B4-BE49-F238E27FC236}">
              <a16:creationId xmlns:a16="http://schemas.microsoft.com/office/drawing/2014/main" id="{852E9D41-C108-402E-BC68-AECA020FC4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1" name="Text Box 61">
          <a:extLst>
            <a:ext uri="{FF2B5EF4-FFF2-40B4-BE49-F238E27FC236}">
              <a16:creationId xmlns:a16="http://schemas.microsoft.com/office/drawing/2014/main" id="{61BB6FBB-5E3A-495C-B2D3-27CD6A09CC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2" name="Text Box 62">
          <a:extLst>
            <a:ext uri="{FF2B5EF4-FFF2-40B4-BE49-F238E27FC236}">
              <a16:creationId xmlns:a16="http://schemas.microsoft.com/office/drawing/2014/main" id="{D475ED26-F1AF-4E6D-9C3C-998F1FCBEF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3" name="Text Box 59">
          <a:extLst>
            <a:ext uri="{FF2B5EF4-FFF2-40B4-BE49-F238E27FC236}">
              <a16:creationId xmlns:a16="http://schemas.microsoft.com/office/drawing/2014/main" id="{4BF37C38-62C3-4B4F-8BB1-68473E2C7D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4" name="Text Box 60">
          <a:extLst>
            <a:ext uri="{FF2B5EF4-FFF2-40B4-BE49-F238E27FC236}">
              <a16:creationId xmlns:a16="http://schemas.microsoft.com/office/drawing/2014/main" id="{C28AC05E-451F-4EE6-A7D6-355B81A4A8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5" name="Text Box 61">
          <a:extLst>
            <a:ext uri="{FF2B5EF4-FFF2-40B4-BE49-F238E27FC236}">
              <a16:creationId xmlns:a16="http://schemas.microsoft.com/office/drawing/2014/main" id="{7E7B9F2B-7E09-4989-B9F8-D16C9E539C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6" name="Text Box 62">
          <a:extLst>
            <a:ext uri="{FF2B5EF4-FFF2-40B4-BE49-F238E27FC236}">
              <a16:creationId xmlns:a16="http://schemas.microsoft.com/office/drawing/2014/main" id="{69A96973-E171-4838-B84F-B21AE2201C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7" name="Text Box 63">
          <a:extLst>
            <a:ext uri="{FF2B5EF4-FFF2-40B4-BE49-F238E27FC236}">
              <a16:creationId xmlns:a16="http://schemas.microsoft.com/office/drawing/2014/main" id="{C78C5586-8C43-4394-9816-695D928CD5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8" name="Text Box 64">
          <a:extLst>
            <a:ext uri="{FF2B5EF4-FFF2-40B4-BE49-F238E27FC236}">
              <a16:creationId xmlns:a16="http://schemas.microsoft.com/office/drawing/2014/main" id="{4E7A92B2-7C05-49BE-ABCB-132BCE0956F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89" name="Text Box 59">
          <a:extLst>
            <a:ext uri="{FF2B5EF4-FFF2-40B4-BE49-F238E27FC236}">
              <a16:creationId xmlns:a16="http://schemas.microsoft.com/office/drawing/2014/main" id="{67614CBE-C72A-4258-A3F2-A43C9635B4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90" name="Text Box 60">
          <a:extLst>
            <a:ext uri="{FF2B5EF4-FFF2-40B4-BE49-F238E27FC236}">
              <a16:creationId xmlns:a16="http://schemas.microsoft.com/office/drawing/2014/main" id="{C8E53D7A-7F88-49AA-B6F4-908F92CC9B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91" name="Text Box 61">
          <a:extLst>
            <a:ext uri="{FF2B5EF4-FFF2-40B4-BE49-F238E27FC236}">
              <a16:creationId xmlns:a16="http://schemas.microsoft.com/office/drawing/2014/main" id="{1F506CBA-A335-4FA1-8187-6C94B52DC4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1992" name="Text Box 62">
          <a:extLst>
            <a:ext uri="{FF2B5EF4-FFF2-40B4-BE49-F238E27FC236}">
              <a16:creationId xmlns:a16="http://schemas.microsoft.com/office/drawing/2014/main" id="{1BA60493-6AD0-439C-9EDF-60CB87FD55B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93" name="Text Box 59">
          <a:extLst>
            <a:ext uri="{FF2B5EF4-FFF2-40B4-BE49-F238E27FC236}">
              <a16:creationId xmlns:a16="http://schemas.microsoft.com/office/drawing/2014/main" id="{60246F8C-7017-43F6-A34A-19C155071D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94" name="Text Box 60">
          <a:extLst>
            <a:ext uri="{FF2B5EF4-FFF2-40B4-BE49-F238E27FC236}">
              <a16:creationId xmlns:a16="http://schemas.microsoft.com/office/drawing/2014/main" id="{3B6A636C-8C2E-4143-A2A7-D35120A9C8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95" name="Text Box 61">
          <a:extLst>
            <a:ext uri="{FF2B5EF4-FFF2-40B4-BE49-F238E27FC236}">
              <a16:creationId xmlns:a16="http://schemas.microsoft.com/office/drawing/2014/main" id="{190813BB-62DD-4452-80C8-9DA153FA4D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96" name="Text Box 62">
          <a:extLst>
            <a:ext uri="{FF2B5EF4-FFF2-40B4-BE49-F238E27FC236}">
              <a16:creationId xmlns:a16="http://schemas.microsoft.com/office/drawing/2014/main" id="{E0B3BCF4-3D25-4ACA-BC4B-392215B5F3C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97" name="Text Box 63">
          <a:extLst>
            <a:ext uri="{FF2B5EF4-FFF2-40B4-BE49-F238E27FC236}">
              <a16:creationId xmlns:a16="http://schemas.microsoft.com/office/drawing/2014/main" id="{CA78EB34-7070-441E-86B0-B17A28F944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98" name="Text Box 64">
          <a:extLst>
            <a:ext uri="{FF2B5EF4-FFF2-40B4-BE49-F238E27FC236}">
              <a16:creationId xmlns:a16="http://schemas.microsoft.com/office/drawing/2014/main" id="{F2E9634A-F5AD-475C-8B59-144C49194B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1999" name="Text Box 59">
          <a:extLst>
            <a:ext uri="{FF2B5EF4-FFF2-40B4-BE49-F238E27FC236}">
              <a16:creationId xmlns:a16="http://schemas.microsoft.com/office/drawing/2014/main" id="{6DAFE9E4-49CB-4B18-8A5C-3129841CDAA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0" name="Text Box 60">
          <a:extLst>
            <a:ext uri="{FF2B5EF4-FFF2-40B4-BE49-F238E27FC236}">
              <a16:creationId xmlns:a16="http://schemas.microsoft.com/office/drawing/2014/main" id="{69A4FB7B-6C98-4483-8B5D-D0295EEE07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1" name="Text Box 61">
          <a:extLst>
            <a:ext uri="{FF2B5EF4-FFF2-40B4-BE49-F238E27FC236}">
              <a16:creationId xmlns:a16="http://schemas.microsoft.com/office/drawing/2014/main" id="{306967EB-36A8-4CBA-AB7C-DE08A59084E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2" name="Text Box 62">
          <a:extLst>
            <a:ext uri="{FF2B5EF4-FFF2-40B4-BE49-F238E27FC236}">
              <a16:creationId xmlns:a16="http://schemas.microsoft.com/office/drawing/2014/main" id="{1D7E7F59-8109-4930-8D05-EFA6C672EFD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3" name="Text Box 59">
          <a:extLst>
            <a:ext uri="{FF2B5EF4-FFF2-40B4-BE49-F238E27FC236}">
              <a16:creationId xmlns:a16="http://schemas.microsoft.com/office/drawing/2014/main" id="{F47E784E-21A5-4CF4-9535-39CDFE958E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4" name="Text Box 60">
          <a:extLst>
            <a:ext uri="{FF2B5EF4-FFF2-40B4-BE49-F238E27FC236}">
              <a16:creationId xmlns:a16="http://schemas.microsoft.com/office/drawing/2014/main" id="{437EAC67-C1E1-4A5C-8A9D-CDBFFCA22C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5" name="Text Box 61">
          <a:extLst>
            <a:ext uri="{FF2B5EF4-FFF2-40B4-BE49-F238E27FC236}">
              <a16:creationId xmlns:a16="http://schemas.microsoft.com/office/drawing/2014/main" id="{E96D9842-6F0D-40D0-92D1-B9A301D342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6" name="Text Box 62">
          <a:extLst>
            <a:ext uri="{FF2B5EF4-FFF2-40B4-BE49-F238E27FC236}">
              <a16:creationId xmlns:a16="http://schemas.microsoft.com/office/drawing/2014/main" id="{48556EAF-323C-4BAD-9963-E339453B53B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7" name="Text Box 63">
          <a:extLst>
            <a:ext uri="{FF2B5EF4-FFF2-40B4-BE49-F238E27FC236}">
              <a16:creationId xmlns:a16="http://schemas.microsoft.com/office/drawing/2014/main" id="{DD3C7F89-3FFF-49D2-B823-7D0D86B461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8" name="Text Box 64">
          <a:extLst>
            <a:ext uri="{FF2B5EF4-FFF2-40B4-BE49-F238E27FC236}">
              <a16:creationId xmlns:a16="http://schemas.microsoft.com/office/drawing/2014/main" id="{A6E73432-D498-45CE-A7B9-B1024844B69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09" name="Text Box 59">
          <a:extLst>
            <a:ext uri="{FF2B5EF4-FFF2-40B4-BE49-F238E27FC236}">
              <a16:creationId xmlns:a16="http://schemas.microsoft.com/office/drawing/2014/main" id="{FFE9DE1D-7CC0-4EE0-9C23-66293C5988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0" name="Text Box 60">
          <a:extLst>
            <a:ext uri="{FF2B5EF4-FFF2-40B4-BE49-F238E27FC236}">
              <a16:creationId xmlns:a16="http://schemas.microsoft.com/office/drawing/2014/main" id="{10035D98-A0D4-4B1D-8FC3-7B168F15E3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1" name="Text Box 61">
          <a:extLst>
            <a:ext uri="{FF2B5EF4-FFF2-40B4-BE49-F238E27FC236}">
              <a16:creationId xmlns:a16="http://schemas.microsoft.com/office/drawing/2014/main" id="{FE1532D8-B605-471A-8E14-B37C2A94DB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2" name="Text Box 62">
          <a:extLst>
            <a:ext uri="{FF2B5EF4-FFF2-40B4-BE49-F238E27FC236}">
              <a16:creationId xmlns:a16="http://schemas.microsoft.com/office/drawing/2014/main" id="{B0ECC1B6-1016-4F5B-A9DF-11D3B0C5A16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3" name="Text Box 59">
          <a:extLst>
            <a:ext uri="{FF2B5EF4-FFF2-40B4-BE49-F238E27FC236}">
              <a16:creationId xmlns:a16="http://schemas.microsoft.com/office/drawing/2014/main" id="{727A4458-D880-4121-84C4-C4C97117D5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4" name="Text Box 60">
          <a:extLst>
            <a:ext uri="{FF2B5EF4-FFF2-40B4-BE49-F238E27FC236}">
              <a16:creationId xmlns:a16="http://schemas.microsoft.com/office/drawing/2014/main" id="{E82F6FBD-7839-4A19-844E-F5B45F83CD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5" name="Text Box 61">
          <a:extLst>
            <a:ext uri="{FF2B5EF4-FFF2-40B4-BE49-F238E27FC236}">
              <a16:creationId xmlns:a16="http://schemas.microsoft.com/office/drawing/2014/main" id="{A139119A-F562-485B-A0FC-3DC2388BD0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6" name="Text Box 62">
          <a:extLst>
            <a:ext uri="{FF2B5EF4-FFF2-40B4-BE49-F238E27FC236}">
              <a16:creationId xmlns:a16="http://schemas.microsoft.com/office/drawing/2014/main" id="{77C661CC-245F-4E85-BF2B-2731E723A4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7" name="Text Box 63">
          <a:extLst>
            <a:ext uri="{FF2B5EF4-FFF2-40B4-BE49-F238E27FC236}">
              <a16:creationId xmlns:a16="http://schemas.microsoft.com/office/drawing/2014/main" id="{34BF7199-4BCB-4311-9EA4-2C224D388F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8" name="Text Box 64">
          <a:extLst>
            <a:ext uri="{FF2B5EF4-FFF2-40B4-BE49-F238E27FC236}">
              <a16:creationId xmlns:a16="http://schemas.microsoft.com/office/drawing/2014/main" id="{E05D9CAE-9301-4A19-8FA3-3503438DD2B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19" name="Text Box 59">
          <a:extLst>
            <a:ext uri="{FF2B5EF4-FFF2-40B4-BE49-F238E27FC236}">
              <a16:creationId xmlns:a16="http://schemas.microsoft.com/office/drawing/2014/main" id="{CE80998F-204E-42BB-BCA1-22F3A84564C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20" name="Text Box 60">
          <a:extLst>
            <a:ext uri="{FF2B5EF4-FFF2-40B4-BE49-F238E27FC236}">
              <a16:creationId xmlns:a16="http://schemas.microsoft.com/office/drawing/2014/main" id="{09F1C088-45B2-4971-8D6F-61231FD097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21" name="Text Box 61">
          <a:extLst>
            <a:ext uri="{FF2B5EF4-FFF2-40B4-BE49-F238E27FC236}">
              <a16:creationId xmlns:a16="http://schemas.microsoft.com/office/drawing/2014/main" id="{17C80F42-604B-45E6-A721-72643C2BEA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22" name="Text Box 62">
          <a:extLst>
            <a:ext uri="{FF2B5EF4-FFF2-40B4-BE49-F238E27FC236}">
              <a16:creationId xmlns:a16="http://schemas.microsoft.com/office/drawing/2014/main" id="{98B8CD40-D198-4DDD-9B6D-A8724055ED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23" name="Text Box 59">
          <a:extLst>
            <a:ext uri="{FF2B5EF4-FFF2-40B4-BE49-F238E27FC236}">
              <a16:creationId xmlns:a16="http://schemas.microsoft.com/office/drawing/2014/main" id="{5300A88B-D57F-43E6-9B24-52E934A4BF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24" name="Text Box 60">
          <a:extLst>
            <a:ext uri="{FF2B5EF4-FFF2-40B4-BE49-F238E27FC236}">
              <a16:creationId xmlns:a16="http://schemas.microsoft.com/office/drawing/2014/main" id="{9FBFAF09-5314-41ED-BCEA-76C6221C407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25" name="Text Box 61">
          <a:extLst>
            <a:ext uri="{FF2B5EF4-FFF2-40B4-BE49-F238E27FC236}">
              <a16:creationId xmlns:a16="http://schemas.microsoft.com/office/drawing/2014/main" id="{FA791BE3-8609-4242-9CD8-125829D4B1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26" name="Text Box 62">
          <a:extLst>
            <a:ext uri="{FF2B5EF4-FFF2-40B4-BE49-F238E27FC236}">
              <a16:creationId xmlns:a16="http://schemas.microsoft.com/office/drawing/2014/main" id="{91B3036F-A034-4682-BC07-64336F52B8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27" name="Text Box 63">
          <a:extLst>
            <a:ext uri="{FF2B5EF4-FFF2-40B4-BE49-F238E27FC236}">
              <a16:creationId xmlns:a16="http://schemas.microsoft.com/office/drawing/2014/main" id="{9A57DC9B-5752-49A2-8A98-00E7DD40063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28" name="Text Box 64">
          <a:extLst>
            <a:ext uri="{FF2B5EF4-FFF2-40B4-BE49-F238E27FC236}">
              <a16:creationId xmlns:a16="http://schemas.microsoft.com/office/drawing/2014/main" id="{382C1C11-3B4A-4D6E-B90F-D3529F3FBA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29" name="Text Box 59">
          <a:extLst>
            <a:ext uri="{FF2B5EF4-FFF2-40B4-BE49-F238E27FC236}">
              <a16:creationId xmlns:a16="http://schemas.microsoft.com/office/drawing/2014/main" id="{8CC934B5-E467-4810-9BA4-EC1703E686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30" name="Text Box 60">
          <a:extLst>
            <a:ext uri="{FF2B5EF4-FFF2-40B4-BE49-F238E27FC236}">
              <a16:creationId xmlns:a16="http://schemas.microsoft.com/office/drawing/2014/main" id="{95422E37-DBB2-4632-AA7A-ABB3635A1AB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31" name="Text Box 61">
          <a:extLst>
            <a:ext uri="{FF2B5EF4-FFF2-40B4-BE49-F238E27FC236}">
              <a16:creationId xmlns:a16="http://schemas.microsoft.com/office/drawing/2014/main" id="{4D7151B1-AFF3-43A6-91BB-D179EB67333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032" name="Text Box 62">
          <a:extLst>
            <a:ext uri="{FF2B5EF4-FFF2-40B4-BE49-F238E27FC236}">
              <a16:creationId xmlns:a16="http://schemas.microsoft.com/office/drawing/2014/main" id="{19B847DA-BDAC-4B15-A163-7F49355429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33" name="Text Box 59">
          <a:extLst>
            <a:ext uri="{FF2B5EF4-FFF2-40B4-BE49-F238E27FC236}">
              <a16:creationId xmlns:a16="http://schemas.microsoft.com/office/drawing/2014/main" id="{24AC1ABC-42F0-4308-A7C8-F83D649F96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34" name="Text Box 60">
          <a:extLst>
            <a:ext uri="{FF2B5EF4-FFF2-40B4-BE49-F238E27FC236}">
              <a16:creationId xmlns:a16="http://schemas.microsoft.com/office/drawing/2014/main" id="{652D6490-B50E-4BAB-9BF5-D4CAC46CA38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35" name="Text Box 61">
          <a:extLst>
            <a:ext uri="{FF2B5EF4-FFF2-40B4-BE49-F238E27FC236}">
              <a16:creationId xmlns:a16="http://schemas.microsoft.com/office/drawing/2014/main" id="{E9DFBAE9-C2AD-4C26-9723-0EDDE245B8B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36" name="Text Box 62">
          <a:extLst>
            <a:ext uri="{FF2B5EF4-FFF2-40B4-BE49-F238E27FC236}">
              <a16:creationId xmlns:a16="http://schemas.microsoft.com/office/drawing/2014/main" id="{BA57A247-1D59-4B83-B48A-68E8E04E22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37" name="Text Box 63">
          <a:extLst>
            <a:ext uri="{FF2B5EF4-FFF2-40B4-BE49-F238E27FC236}">
              <a16:creationId xmlns:a16="http://schemas.microsoft.com/office/drawing/2014/main" id="{25BF09EB-D8C7-4BBF-B349-C360A66708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38" name="Text Box 64">
          <a:extLst>
            <a:ext uri="{FF2B5EF4-FFF2-40B4-BE49-F238E27FC236}">
              <a16:creationId xmlns:a16="http://schemas.microsoft.com/office/drawing/2014/main" id="{6CB7B63B-1D45-496F-AF24-98C5208C46C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39" name="Text Box 59">
          <a:extLst>
            <a:ext uri="{FF2B5EF4-FFF2-40B4-BE49-F238E27FC236}">
              <a16:creationId xmlns:a16="http://schemas.microsoft.com/office/drawing/2014/main" id="{34A02841-5446-4E39-BF7B-501FBDDAA3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40" name="Text Box 60">
          <a:extLst>
            <a:ext uri="{FF2B5EF4-FFF2-40B4-BE49-F238E27FC236}">
              <a16:creationId xmlns:a16="http://schemas.microsoft.com/office/drawing/2014/main" id="{8B7B313A-92DB-4280-9110-E747837234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41" name="Text Box 61">
          <a:extLst>
            <a:ext uri="{FF2B5EF4-FFF2-40B4-BE49-F238E27FC236}">
              <a16:creationId xmlns:a16="http://schemas.microsoft.com/office/drawing/2014/main" id="{2F477A41-469C-4D01-90D3-0C75BC12BF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042" name="Text Box 62">
          <a:extLst>
            <a:ext uri="{FF2B5EF4-FFF2-40B4-BE49-F238E27FC236}">
              <a16:creationId xmlns:a16="http://schemas.microsoft.com/office/drawing/2014/main" id="{C7A9002F-AA6C-42B2-A1E8-D230C00C59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43" name="Text Box 59">
          <a:extLst>
            <a:ext uri="{FF2B5EF4-FFF2-40B4-BE49-F238E27FC236}">
              <a16:creationId xmlns:a16="http://schemas.microsoft.com/office/drawing/2014/main" id="{0158C268-E929-45F6-AA7C-9E54BD08B1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44" name="Text Box 60">
          <a:extLst>
            <a:ext uri="{FF2B5EF4-FFF2-40B4-BE49-F238E27FC236}">
              <a16:creationId xmlns:a16="http://schemas.microsoft.com/office/drawing/2014/main" id="{FA195027-95DD-48DC-BB02-9B936D8F77B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45" name="Text Box 61">
          <a:extLst>
            <a:ext uri="{FF2B5EF4-FFF2-40B4-BE49-F238E27FC236}">
              <a16:creationId xmlns:a16="http://schemas.microsoft.com/office/drawing/2014/main" id="{05876806-CA37-43D2-8BBE-F787133EE64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46" name="Text Box 62">
          <a:extLst>
            <a:ext uri="{FF2B5EF4-FFF2-40B4-BE49-F238E27FC236}">
              <a16:creationId xmlns:a16="http://schemas.microsoft.com/office/drawing/2014/main" id="{762FCABA-5C2F-4E17-B132-56EF60E40A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47" name="Text Box 63">
          <a:extLst>
            <a:ext uri="{FF2B5EF4-FFF2-40B4-BE49-F238E27FC236}">
              <a16:creationId xmlns:a16="http://schemas.microsoft.com/office/drawing/2014/main" id="{F136F766-0A8B-4883-8C4F-D3E927FC3E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48" name="Text Box 64">
          <a:extLst>
            <a:ext uri="{FF2B5EF4-FFF2-40B4-BE49-F238E27FC236}">
              <a16:creationId xmlns:a16="http://schemas.microsoft.com/office/drawing/2014/main" id="{54280398-42D5-4038-8D8F-D796E77919B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49" name="Text Box 59">
          <a:extLst>
            <a:ext uri="{FF2B5EF4-FFF2-40B4-BE49-F238E27FC236}">
              <a16:creationId xmlns:a16="http://schemas.microsoft.com/office/drawing/2014/main" id="{A76A49FB-C58C-48E0-93DD-672BE44C579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0" name="Text Box 60">
          <a:extLst>
            <a:ext uri="{FF2B5EF4-FFF2-40B4-BE49-F238E27FC236}">
              <a16:creationId xmlns:a16="http://schemas.microsoft.com/office/drawing/2014/main" id="{2CBE928D-84A5-4EEE-989C-9F8E0A2DDD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1" name="Text Box 61">
          <a:extLst>
            <a:ext uri="{FF2B5EF4-FFF2-40B4-BE49-F238E27FC236}">
              <a16:creationId xmlns:a16="http://schemas.microsoft.com/office/drawing/2014/main" id="{2381831F-0643-4D41-B740-49BB80C4846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2" name="Text Box 62">
          <a:extLst>
            <a:ext uri="{FF2B5EF4-FFF2-40B4-BE49-F238E27FC236}">
              <a16:creationId xmlns:a16="http://schemas.microsoft.com/office/drawing/2014/main" id="{952945A0-0A78-4B1C-9CFE-CE1033B6D6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3" name="Text Box 59">
          <a:extLst>
            <a:ext uri="{FF2B5EF4-FFF2-40B4-BE49-F238E27FC236}">
              <a16:creationId xmlns:a16="http://schemas.microsoft.com/office/drawing/2014/main" id="{A977F810-1FDD-4B11-8D2D-A6D38BEA43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4" name="Text Box 60">
          <a:extLst>
            <a:ext uri="{FF2B5EF4-FFF2-40B4-BE49-F238E27FC236}">
              <a16:creationId xmlns:a16="http://schemas.microsoft.com/office/drawing/2014/main" id="{41368F85-7195-47BA-AB56-F608C12E06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5" name="Text Box 61">
          <a:extLst>
            <a:ext uri="{FF2B5EF4-FFF2-40B4-BE49-F238E27FC236}">
              <a16:creationId xmlns:a16="http://schemas.microsoft.com/office/drawing/2014/main" id="{45D6643E-2A9A-45BC-AF9A-A0139D5244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6" name="Text Box 62">
          <a:extLst>
            <a:ext uri="{FF2B5EF4-FFF2-40B4-BE49-F238E27FC236}">
              <a16:creationId xmlns:a16="http://schemas.microsoft.com/office/drawing/2014/main" id="{EF935414-47B1-4A1A-9AA0-704AE148C0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7" name="Text Box 63">
          <a:extLst>
            <a:ext uri="{FF2B5EF4-FFF2-40B4-BE49-F238E27FC236}">
              <a16:creationId xmlns:a16="http://schemas.microsoft.com/office/drawing/2014/main" id="{ED9D0DDD-11A4-45FE-93A1-816B6C3F4C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8" name="Text Box 64">
          <a:extLst>
            <a:ext uri="{FF2B5EF4-FFF2-40B4-BE49-F238E27FC236}">
              <a16:creationId xmlns:a16="http://schemas.microsoft.com/office/drawing/2014/main" id="{BE1EAE8D-9FD2-49DA-B5BA-3F94EA8C60E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59" name="Text Box 59">
          <a:extLst>
            <a:ext uri="{FF2B5EF4-FFF2-40B4-BE49-F238E27FC236}">
              <a16:creationId xmlns:a16="http://schemas.microsoft.com/office/drawing/2014/main" id="{0BFCF3FD-C25E-4696-ADDF-0AA41F4E30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0" name="Text Box 60">
          <a:extLst>
            <a:ext uri="{FF2B5EF4-FFF2-40B4-BE49-F238E27FC236}">
              <a16:creationId xmlns:a16="http://schemas.microsoft.com/office/drawing/2014/main" id="{4F3E0005-ED20-44CC-8C67-E5D6E91A2A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1" name="Text Box 61">
          <a:extLst>
            <a:ext uri="{FF2B5EF4-FFF2-40B4-BE49-F238E27FC236}">
              <a16:creationId xmlns:a16="http://schemas.microsoft.com/office/drawing/2014/main" id="{E6E74804-C5A3-4214-A490-2E039383BF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2" name="Text Box 62">
          <a:extLst>
            <a:ext uri="{FF2B5EF4-FFF2-40B4-BE49-F238E27FC236}">
              <a16:creationId xmlns:a16="http://schemas.microsoft.com/office/drawing/2014/main" id="{445ED407-6DB2-4645-81A8-EAE15964584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3" name="Text Box 59">
          <a:extLst>
            <a:ext uri="{FF2B5EF4-FFF2-40B4-BE49-F238E27FC236}">
              <a16:creationId xmlns:a16="http://schemas.microsoft.com/office/drawing/2014/main" id="{607B7679-F78F-4713-8D59-337BD3FF06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4" name="Text Box 60">
          <a:extLst>
            <a:ext uri="{FF2B5EF4-FFF2-40B4-BE49-F238E27FC236}">
              <a16:creationId xmlns:a16="http://schemas.microsoft.com/office/drawing/2014/main" id="{C6854DA7-ECDE-40F7-AE30-002805D1DC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5" name="Text Box 61">
          <a:extLst>
            <a:ext uri="{FF2B5EF4-FFF2-40B4-BE49-F238E27FC236}">
              <a16:creationId xmlns:a16="http://schemas.microsoft.com/office/drawing/2014/main" id="{B836771A-5C7F-427C-8706-8B60C62A16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6" name="Text Box 62">
          <a:extLst>
            <a:ext uri="{FF2B5EF4-FFF2-40B4-BE49-F238E27FC236}">
              <a16:creationId xmlns:a16="http://schemas.microsoft.com/office/drawing/2014/main" id="{398F2468-5981-4F92-9F10-E2169A9911E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7" name="Text Box 63">
          <a:extLst>
            <a:ext uri="{FF2B5EF4-FFF2-40B4-BE49-F238E27FC236}">
              <a16:creationId xmlns:a16="http://schemas.microsoft.com/office/drawing/2014/main" id="{727574C9-3D9B-4BCC-81D6-C45DA9A86C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8" name="Text Box 64">
          <a:extLst>
            <a:ext uri="{FF2B5EF4-FFF2-40B4-BE49-F238E27FC236}">
              <a16:creationId xmlns:a16="http://schemas.microsoft.com/office/drawing/2014/main" id="{DDC792E2-CF0E-4867-B9DB-46C4BD7992B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69" name="Text Box 59">
          <a:extLst>
            <a:ext uri="{FF2B5EF4-FFF2-40B4-BE49-F238E27FC236}">
              <a16:creationId xmlns:a16="http://schemas.microsoft.com/office/drawing/2014/main" id="{314CF223-590C-4FE1-AA04-EEB043E595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0" name="Text Box 60">
          <a:extLst>
            <a:ext uri="{FF2B5EF4-FFF2-40B4-BE49-F238E27FC236}">
              <a16:creationId xmlns:a16="http://schemas.microsoft.com/office/drawing/2014/main" id="{01802E7A-094F-4B40-89FB-1CB61727F5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1" name="Text Box 61">
          <a:extLst>
            <a:ext uri="{FF2B5EF4-FFF2-40B4-BE49-F238E27FC236}">
              <a16:creationId xmlns:a16="http://schemas.microsoft.com/office/drawing/2014/main" id="{C244BBBC-1937-4694-A02C-45A40D9560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2" name="Text Box 62">
          <a:extLst>
            <a:ext uri="{FF2B5EF4-FFF2-40B4-BE49-F238E27FC236}">
              <a16:creationId xmlns:a16="http://schemas.microsoft.com/office/drawing/2014/main" id="{926F8C3E-CB3A-4B5D-92D4-1204F00307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3" name="Text Box 59">
          <a:extLst>
            <a:ext uri="{FF2B5EF4-FFF2-40B4-BE49-F238E27FC236}">
              <a16:creationId xmlns:a16="http://schemas.microsoft.com/office/drawing/2014/main" id="{93216B75-A162-410A-B167-2F9EFAA8BF2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4" name="Text Box 60">
          <a:extLst>
            <a:ext uri="{FF2B5EF4-FFF2-40B4-BE49-F238E27FC236}">
              <a16:creationId xmlns:a16="http://schemas.microsoft.com/office/drawing/2014/main" id="{34468290-1819-42E9-A2ED-17E84297037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5" name="Text Box 61">
          <a:extLst>
            <a:ext uri="{FF2B5EF4-FFF2-40B4-BE49-F238E27FC236}">
              <a16:creationId xmlns:a16="http://schemas.microsoft.com/office/drawing/2014/main" id="{00AE6137-6098-4DBE-82AE-BDFB845267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6" name="Text Box 62">
          <a:extLst>
            <a:ext uri="{FF2B5EF4-FFF2-40B4-BE49-F238E27FC236}">
              <a16:creationId xmlns:a16="http://schemas.microsoft.com/office/drawing/2014/main" id="{4D1FC21A-5A8D-40C2-9D63-F6DB8E19DA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7" name="Text Box 63">
          <a:extLst>
            <a:ext uri="{FF2B5EF4-FFF2-40B4-BE49-F238E27FC236}">
              <a16:creationId xmlns:a16="http://schemas.microsoft.com/office/drawing/2014/main" id="{95F3DD39-D0E0-43BE-9319-23BA525A0D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8" name="Text Box 64">
          <a:extLst>
            <a:ext uri="{FF2B5EF4-FFF2-40B4-BE49-F238E27FC236}">
              <a16:creationId xmlns:a16="http://schemas.microsoft.com/office/drawing/2014/main" id="{6A6D4437-D71A-4D3D-BE3A-4B179A1B50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79" name="Text Box 59">
          <a:extLst>
            <a:ext uri="{FF2B5EF4-FFF2-40B4-BE49-F238E27FC236}">
              <a16:creationId xmlns:a16="http://schemas.microsoft.com/office/drawing/2014/main" id="{668983E5-98DC-4DFD-B618-CB1A0D800D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0" name="Text Box 60">
          <a:extLst>
            <a:ext uri="{FF2B5EF4-FFF2-40B4-BE49-F238E27FC236}">
              <a16:creationId xmlns:a16="http://schemas.microsoft.com/office/drawing/2014/main" id="{7DD0B1DC-8A8D-4A95-A5D2-C5754AA204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1" name="Text Box 61">
          <a:extLst>
            <a:ext uri="{FF2B5EF4-FFF2-40B4-BE49-F238E27FC236}">
              <a16:creationId xmlns:a16="http://schemas.microsoft.com/office/drawing/2014/main" id="{D204229F-D66E-4F2C-B634-378E2FE3DBA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2" name="Text Box 62">
          <a:extLst>
            <a:ext uri="{FF2B5EF4-FFF2-40B4-BE49-F238E27FC236}">
              <a16:creationId xmlns:a16="http://schemas.microsoft.com/office/drawing/2014/main" id="{5EF62EEB-60CA-4AEB-AE29-FE9A0B217F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3" name="Text Box 59">
          <a:extLst>
            <a:ext uri="{FF2B5EF4-FFF2-40B4-BE49-F238E27FC236}">
              <a16:creationId xmlns:a16="http://schemas.microsoft.com/office/drawing/2014/main" id="{7EB988C0-4602-4DD7-B72E-048026E4D17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4" name="Text Box 60">
          <a:extLst>
            <a:ext uri="{FF2B5EF4-FFF2-40B4-BE49-F238E27FC236}">
              <a16:creationId xmlns:a16="http://schemas.microsoft.com/office/drawing/2014/main" id="{5DB6BD2A-966E-4385-A889-289D74D104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5" name="Text Box 61">
          <a:extLst>
            <a:ext uri="{FF2B5EF4-FFF2-40B4-BE49-F238E27FC236}">
              <a16:creationId xmlns:a16="http://schemas.microsoft.com/office/drawing/2014/main" id="{058793A8-2283-43CA-9220-F253C5A2874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6" name="Text Box 62">
          <a:extLst>
            <a:ext uri="{FF2B5EF4-FFF2-40B4-BE49-F238E27FC236}">
              <a16:creationId xmlns:a16="http://schemas.microsoft.com/office/drawing/2014/main" id="{AFED81B7-1D70-44DA-A038-DEA1D27C9B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7" name="Text Box 63">
          <a:extLst>
            <a:ext uri="{FF2B5EF4-FFF2-40B4-BE49-F238E27FC236}">
              <a16:creationId xmlns:a16="http://schemas.microsoft.com/office/drawing/2014/main" id="{2084E9B0-DA58-43F8-B25D-CE4596556C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8" name="Text Box 64">
          <a:extLst>
            <a:ext uri="{FF2B5EF4-FFF2-40B4-BE49-F238E27FC236}">
              <a16:creationId xmlns:a16="http://schemas.microsoft.com/office/drawing/2014/main" id="{D308E168-F7F1-43CF-A254-6F5A3B46AC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89" name="Text Box 59">
          <a:extLst>
            <a:ext uri="{FF2B5EF4-FFF2-40B4-BE49-F238E27FC236}">
              <a16:creationId xmlns:a16="http://schemas.microsoft.com/office/drawing/2014/main" id="{5935BE62-0CCD-4051-AFE8-D427F4ED2F7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0" name="Text Box 60">
          <a:extLst>
            <a:ext uri="{FF2B5EF4-FFF2-40B4-BE49-F238E27FC236}">
              <a16:creationId xmlns:a16="http://schemas.microsoft.com/office/drawing/2014/main" id="{B72523F2-293F-4CC0-B28B-2C31699B87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1" name="Text Box 61">
          <a:extLst>
            <a:ext uri="{FF2B5EF4-FFF2-40B4-BE49-F238E27FC236}">
              <a16:creationId xmlns:a16="http://schemas.microsoft.com/office/drawing/2014/main" id="{36CD0329-E866-46EC-B541-7D2E1B3F8D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2" name="Text Box 62">
          <a:extLst>
            <a:ext uri="{FF2B5EF4-FFF2-40B4-BE49-F238E27FC236}">
              <a16:creationId xmlns:a16="http://schemas.microsoft.com/office/drawing/2014/main" id="{ECBA01A7-E4B9-4097-B9D3-C27F3300B0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3" name="Text Box 59">
          <a:extLst>
            <a:ext uri="{FF2B5EF4-FFF2-40B4-BE49-F238E27FC236}">
              <a16:creationId xmlns:a16="http://schemas.microsoft.com/office/drawing/2014/main" id="{6E890500-BB3E-4742-9FE8-5736F4E57C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4" name="Text Box 60">
          <a:extLst>
            <a:ext uri="{FF2B5EF4-FFF2-40B4-BE49-F238E27FC236}">
              <a16:creationId xmlns:a16="http://schemas.microsoft.com/office/drawing/2014/main" id="{6692A00D-2885-4591-9807-49791E2901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5" name="Text Box 61">
          <a:extLst>
            <a:ext uri="{FF2B5EF4-FFF2-40B4-BE49-F238E27FC236}">
              <a16:creationId xmlns:a16="http://schemas.microsoft.com/office/drawing/2014/main" id="{F4F37E23-6050-4CAD-B418-B69CCEDC8B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6" name="Text Box 62">
          <a:extLst>
            <a:ext uri="{FF2B5EF4-FFF2-40B4-BE49-F238E27FC236}">
              <a16:creationId xmlns:a16="http://schemas.microsoft.com/office/drawing/2014/main" id="{50E722F7-5802-48F9-84CE-03CA2A84C2C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7" name="Text Box 63">
          <a:extLst>
            <a:ext uri="{FF2B5EF4-FFF2-40B4-BE49-F238E27FC236}">
              <a16:creationId xmlns:a16="http://schemas.microsoft.com/office/drawing/2014/main" id="{836B7175-F0B7-46D2-A344-CDF91A694D8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8" name="Text Box 64">
          <a:extLst>
            <a:ext uri="{FF2B5EF4-FFF2-40B4-BE49-F238E27FC236}">
              <a16:creationId xmlns:a16="http://schemas.microsoft.com/office/drawing/2014/main" id="{E372B403-F118-4B52-A5DD-CF507DCD03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099" name="Text Box 59">
          <a:extLst>
            <a:ext uri="{FF2B5EF4-FFF2-40B4-BE49-F238E27FC236}">
              <a16:creationId xmlns:a16="http://schemas.microsoft.com/office/drawing/2014/main" id="{BBA17CBC-0F61-4743-B934-0031AEAC31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0" name="Text Box 60">
          <a:extLst>
            <a:ext uri="{FF2B5EF4-FFF2-40B4-BE49-F238E27FC236}">
              <a16:creationId xmlns:a16="http://schemas.microsoft.com/office/drawing/2014/main" id="{32DD3AD4-4AFD-48B2-AAFE-498ECA15D3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1" name="Text Box 61">
          <a:extLst>
            <a:ext uri="{FF2B5EF4-FFF2-40B4-BE49-F238E27FC236}">
              <a16:creationId xmlns:a16="http://schemas.microsoft.com/office/drawing/2014/main" id="{C2C19BD3-4CC1-45FF-917C-375E809639E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2" name="Text Box 62">
          <a:extLst>
            <a:ext uri="{FF2B5EF4-FFF2-40B4-BE49-F238E27FC236}">
              <a16:creationId xmlns:a16="http://schemas.microsoft.com/office/drawing/2014/main" id="{35D95009-6DE8-4F72-90FB-EAECB6E648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3" name="Text Box 59">
          <a:extLst>
            <a:ext uri="{FF2B5EF4-FFF2-40B4-BE49-F238E27FC236}">
              <a16:creationId xmlns:a16="http://schemas.microsoft.com/office/drawing/2014/main" id="{62FACA4A-7E93-4008-973A-04791E1B1B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4" name="Text Box 60">
          <a:extLst>
            <a:ext uri="{FF2B5EF4-FFF2-40B4-BE49-F238E27FC236}">
              <a16:creationId xmlns:a16="http://schemas.microsoft.com/office/drawing/2014/main" id="{963EC528-CB29-4FD1-BF96-4BCFCB9A6D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5" name="Text Box 61">
          <a:extLst>
            <a:ext uri="{FF2B5EF4-FFF2-40B4-BE49-F238E27FC236}">
              <a16:creationId xmlns:a16="http://schemas.microsoft.com/office/drawing/2014/main" id="{0E49B211-06B1-4DC5-92D0-215C8710D9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6" name="Text Box 62">
          <a:extLst>
            <a:ext uri="{FF2B5EF4-FFF2-40B4-BE49-F238E27FC236}">
              <a16:creationId xmlns:a16="http://schemas.microsoft.com/office/drawing/2014/main" id="{DE27A864-A095-4E2F-AA66-771910881F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7" name="Text Box 63">
          <a:extLst>
            <a:ext uri="{FF2B5EF4-FFF2-40B4-BE49-F238E27FC236}">
              <a16:creationId xmlns:a16="http://schemas.microsoft.com/office/drawing/2014/main" id="{3459447C-8D3A-4E07-9D8A-1547AD7CBE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8" name="Text Box 64">
          <a:extLst>
            <a:ext uri="{FF2B5EF4-FFF2-40B4-BE49-F238E27FC236}">
              <a16:creationId xmlns:a16="http://schemas.microsoft.com/office/drawing/2014/main" id="{F9122C8D-742B-4DD5-9E27-B124F90DCA2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09" name="Text Box 59">
          <a:extLst>
            <a:ext uri="{FF2B5EF4-FFF2-40B4-BE49-F238E27FC236}">
              <a16:creationId xmlns:a16="http://schemas.microsoft.com/office/drawing/2014/main" id="{6AA51E85-9374-4133-88BA-58DDA5DB0A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0" name="Text Box 60">
          <a:extLst>
            <a:ext uri="{FF2B5EF4-FFF2-40B4-BE49-F238E27FC236}">
              <a16:creationId xmlns:a16="http://schemas.microsoft.com/office/drawing/2014/main" id="{19C6FF8D-E5C9-4454-A7E3-89F58581A5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1" name="Text Box 61">
          <a:extLst>
            <a:ext uri="{FF2B5EF4-FFF2-40B4-BE49-F238E27FC236}">
              <a16:creationId xmlns:a16="http://schemas.microsoft.com/office/drawing/2014/main" id="{9270C45D-F51B-447F-9401-8F9193F212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2" name="Text Box 62">
          <a:extLst>
            <a:ext uri="{FF2B5EF4-FFF2-40B4-BE49-F238E27FC236}">
              <a16:creationId xmlns:a16="http://schemas.microsoft.com/office/drawing/2014/main" id="{57202E00-9DFC-4F52-8CE6-E99DA380C4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3" name="Text Box 59">
          <a:extLst>
            <a:ext uri="{FF2B5EF4-FFF2-40B4-BE49-F238E27FC236}">
              <a16:creationId xmlns:a16="http://schemas.microsoft.com/office/drawing/2014/main" id="{3376CE79-D83A-40CA-9C94-06C13C8B78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4" name="Text Box 60">
          <a:extLst>
            <a:ext uri="{FF2B5EF4-FFF2-40B4-BE49-F238E27FC236}">
              <a16:creationId xmlns:a16="http://schemas.microsoft.com/office/drawing/2014/main" id="{7E3E21ED-9138-4678-828B-BDB4A6B7747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5" name="Text Box 61">
          <a:extLst>
            <a:ext uri="{FF2B5EF4-FFF2-40B4-BE49-F238E27FC236}">
              <a16:creationId xmlns:a16="http://schemas.microsoft.com/office/drawing/2014/main" id="{803809EF-D5EE-4349-B575-58195DCA79C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6" name="Text Box 62">
          <a:extLst>
            <a:ext uri="{FF2B5EF4-FFF2-40B4-BE49-F238E27FC236}">
              <a16:creationId xmlns:a16="http://schemas.microsoft.com/office/drawing/2014/main" id="{8CB61BB8-20D4-4D0C-BD47-0C47AA6D08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7" name="Text Box 63">
          <a:extLst>
            <a:ext uri="{FF2B5EF4-FFF2-40B4-BE49-F238E27FC236}">
              <a16:creationId xmlns:a16="http://schemas.microsoft.com/office/drawing/2014/main" id="{7027756D-F966-4A4E-8928-F4D1B2EFC7D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8" name="Text Box 64">
          <a:extLst>
            <a:ext uri="{FF2B5EF4-FFF2-40B4-BE49-F238E27FC236}">
              <a16:creationId xmlns:a16="http://schemas.microsoft.com/office/drawing/2014/main" id="{EE36B9CC-3CF0-4D9D-AC85-1816D26E19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19" name="Text Box 59">
          <a:extLst>
            <a:ext uri="{FF2B5EF4-FFF2-40B4-BE49-F238E27FC236}">
              <a16:creationId xmlns:a16="http://schemas.microsoft.com/office/drawing/2014/main" id="{0E5CB1EC-BEBF-42BB-8BC8-B826D6DA22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20" name="Text Box 60">
          <a:extLst>
            <a:ext uri="{FF2B5EF4-FFF2-40B4-BE49-F238E27FC236}">
              <a16:creationId xmlns:a16="http://schemas.microsoft.com/office/drawing/2014/main" id="{B2F3731E-C7E5-426F-8599-6CD9010BEEE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21" name="Text Box 61">
          <a:extLst>
            <a:ext uri="{FF2B5EF4-FFF2-40B4-BE49-F238E27FC236}">
              <a16:creationId xmlns:a16="http://schemas.microsoft.com/office/drawing/2014/main" id="{61435898-FE32-407C-8839-571F7B66B0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122" name="Text Box 62">
          <a:extLst>
            <a:ext uri="{FF2B5EF4-FFF2-40B4-BE49-F238E27FC236}">
              <a16:creationId xmlns:a16="http://schemas.microsoft.com/office/drawing/2014/main" id="{510B82D3-B553-4092-82F2-DCA3F05A2F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23" name="Text Box 59">
          <a:extLst>
            <a:ext uri="{FF2B5EF4-FFF2-40B4-BE49-F238E27FC236}">
              <a16:creationId xmlns:a16="http://schemas.microsoft.com/office/drawing/2014/main" id="{36A0B651-D347-4099-A172-2632D534538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24" name="Text Box 60">
          <a:extLst>
            <a:ext uri="{FF2B5EF4-FFF2-40B4-BE49-F238E27FC236}">
              <a16:creationId xmlns:a16="http://schemas.microsoft.com/office/drawing/2014/main" id="{24BC8548-6B6D-4276-BFB6-2A7B70866F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25" name="Text Box 61">
          <a:extLst>
            <a:ext uri="{FF2B5EF4-FFF2-40B4-BE49-F238E27FC236}">
              <a16:creationId xmlns:a16="http://schemas.microsoft.com/office/drawing/2014/main" id="{DF44B6AC-82A7-4F0C-A3D7-59FF288489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26" name="Text Box 62">
          <a:extLst>
            <a:ext uri="{FF2B5EF4-FFF2-40B4-BE49-F238E27FC236}">
              <a16:creationId xmlns:a16="http://schemas.microsoft.com/office/drawing/2014/main" id="{315A4EEB-F406-447A-A6C0-204EA50CBD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27" name="Text Box 63">
          <a:extLst>
            <a:ext uri="{FF2B5EF4-FFF2-40B4-BE49-F238E27FC236}">
              <a16:creationId xmlns:a16="http://schemas.microsoft.com/office/drawing/2014/main" id="{C1B3B4E8-B08C-4975-A181-A050612EFC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28" name="Text Box 64">
          <a:extLst>
            <a:ext uri="{FF2B5EF4-FFF2-40B4-BE49-F238E27FC236}">
              <a16:creationId xmlns:a16="http://schemas.microsoft.com/office/drawing/2014/main" id="{A2C559D1-370B-4560-A09D-8736DD9FA5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29" name="Text Box 59">
          <a:extLst>
            <a:ext uri="{FF2B5EF4-FFF2-40B4-BE49-F238E27FC236}">
              <a16:creationId xmlns:a16="http://schemas.microsoft.com/office/drawing/2014/main" id="{5B85D025-043C-4693-9A4D-FC1D782668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30" name="Text Box 60">
          <a:extLst>
            <a:ext uri="{FF2B5EF4-FFF2-40B4-BE49-F238E27FC236}">
              <a16:creationId xmlns:a16="http://schemas.microsoft.com/office/drawing/2014/main" id="{D4BE591E-95D9-4D90-B731-11FFDD49E2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31" name="Text Box 61">
          <a:extLst>
            <a:ext uri="{FF2B5EF4-FFF2-40B4-BE49-F238E27FC236}">
              <a16:creationId xmlns:a16="http://schemas.microsoft.com/office/drawing/2014/main" id="{C0A29533-E98D-4CE9-A0DB-DBB8FF795F8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32" name="Text Box 62">
          <a:extLst>
            <a:ext uri="{FF2B5EF4-FFF2-40B4-BE49-F238E27FC236}">
              <a16:creationId xmlns:a16="http://schemas.microsoft.com/office/drawing/2014/main" id="{27A87898-0E6A-4B31-BFED-771BA3015C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33" name="Text Box 63">
          <a:extLst>
            <a:ext uri="{FF2B5EF4-FFF2-40B4-BE49-F238E27FC236}">
              <a16:creationId xmlns:a16="http://schemas.microsoft.com/office/drawing/2014/main" id="{505D8BF7-E753-415E-A5BF-78EF7866CE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134" name="Text Box 64">
          <a:extLst>
            <a:ext uri="{FF2B5EF4-FFF2-40B4-BE49-F238E27FC236}">
              <a16:creationId xmlns:a16="http://schemas.microsoft.com/office/drawing/2014/main" id="{59C361BA-35AF-4DE6-BC2C-F80BA98D12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35" name="Text Box 59">
          <a:extLst>
            <a:ext uri="{FF2B5EF4-FFF2-40B4-BE49-F238E27FC236}">
              <a16:creationId xmlns:a16="http://schemas.microsoft.com/office/drawing/2014/main" id="{9AF0AB75-9357-4B76-872F-477647500E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36" name="Text Box 60">
          <a:extLst>
            <a:ext uri="{FF2B5EF4-FFF2-40B4-BE49-F238E27FC236}">
              <a16:creationId xmlns:a16="http://schemas.microsoft.com/office/drawing/2014/main" id="{3F4295D5-B092-4A00-87FE-5374DAF4AC6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37" name="Text Box 61">
          <a:extLst>
            <a:ext uri="{FF2B5EF4-FFF2-40B4-BE49-F238E27FC236}">
              <a16:creationId xmlns:a16="http://schemas.microsoft.com/office/drawing/2014/main" id="{FF241DF1-FC67-47C2-957B-F44956EB95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38" name="Text Box 62">
          <a:extLst>
            <a:ext uri="{FF2B5EF4-FFF2-40B4-BE49-F238E27FC236}">
              <a16:creationId xmlns:a16="http://schemas.microsoft.com/office/drawing/2014/main" id="{68827639-65A2-4BFE-A5BC-94BEB70A0B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39" name="Text Box 63">
          <a:extLst>
            <a:ext uri="{FF2B5EF4-FFF2-40B4-BE49-F238E27FC236}">
              <a16:creationId xmlns:a16="http://schemas.microsoft.com/office/drawing/2014/main" id="{3EB38E61-15A4-4C0A-96C9-50D837F8D7E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40" name="Text Box 64">
          <a:extLst>
            <a:ext uri="{FF2B5EF4-FFF2-40B4-BE49-F238E27FC236}">
              <a16:creationId xmlns:a16="http://schemas.microsoft.com/office/drawing/2014/main" id="{AB2CF794-BA44-4679-B7CD-47A4FC4E99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41" name="Text Box 59">
          <a:extLst>
            <a:ext uri="{FF2B5EF4-FFF2-40B4-BE49-F238E27FC236}">
              <a16:creationId xmlns:a16="http://schemas.microsoft.com/office/drawing/2014/main" id="{B90EB0A0-42DE-479C-B714-20B14F95CB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42" name="Text Box 60">
          <a:extLst>
            <a:ext uri="{FF2B5EF4-FFF2-40B4-BE49-F238E27FC236}">
              <a16:creationId xmlns:a16="http://schemas.microsoft.com/office/drawing/2014/main" id="{0ACD1E66-6014-4ED1-B113-B74D9D04F31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43" name="Text Box 61">
          <a:extLst>
            <a:ext uri="{FF2B5EF4-FFF2-40B4-BE49-F238E27FC236}">
              <a16:creationId xmlns:a16="http://schemas.microsoft.com/office/drawing/2014/main" id="{3BEE0FC5-C590-44BB-9868-5F5165D56E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144" name="Text Box 62">
          <a:extLst>
            <a:ext uri="{FF2B5EF4-FFF2-40B4-BE49-F238E27FC236}">
              <a16:creationId xmlns:a16="http://schemas.microsoft.com/office/drawing/2014/main" id="{8EED2317-D2B6-4FA7-96F1-C3B64D37E96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45" name="Text Box 59">
          <a:extLst>
            <a:ext uri="{FF2B5EF4-FFF2-40B4-BE49-F238E27FC236}">
              <a16:creationId xmlns:a16="http://schemas.microsoft.com/office/drawing/2014/main" id="{3DAC61A8-CB7A-4DCB-B26A-C5F99CEA6B9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46" name="Text Box 60">
          <a:extLst>
            <a:ext uri="{FF2B5EF4-FFF2-40B4-BE49-F238E27FC236}">
              <a16:creationId xmlns:a16="http://schemas.microsoft.com/office/drawing/2014/main" id="{C248C1E1-0F34-4669-B2F3-7A02321970D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47" name="Text Box 61">
          <a:extLst>
            <a:ext uri="{FF2B5EF4-FFF2-40B4-BE49-F238E27FC236}">
              <a16:creationId xmlns:a16="http://schemas.microsoft.com/office/drawing/2014/main" id="{0D9F3152-4973-4A54-A3B5-5007141534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48" name="Text Box 62">
          <a:extLst>
            <a:ext uri="{FF2B5EF4-FFF2-40B4-BE49-F238E27FC236}">
              <a16:creationId xmlns:a16="http://schemas.microsoft.com/office/drawing/2014/main" id="{62CEA49A-985F-4387-8790-31FB2B6C10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49" name="Text Box 63">
          <a:extLst>
            <a:ext uri="{FF2B5EF4-FFF2-40B4-BE49-F238E27FC236}">
              <a16:creationId xmlns:a16="http://schemas.microsoft.com/office/drawing/2014/main" id="{3FF1ACCE-FE17-4F65-84D8-C79204B99A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0" name="Text Box 64">
          <a:extLst>
            <a:ext uri="{FF2B5EF4-FFF2-40B4-BE49-F238E27FC236}">
              <a16:creationId xmlns:a16="http://schemas.microsoft.com/office/drawing/2014/main" id="{4E8ADC5D-5865-46AB-8E0D-A818C260EA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1" name="Text Box 59">
          <a:extLst>
            <a:ext uri="{FF2B5EF4-FFF2-40B4-BE49-F238E27FC236}">
              <a16:creationId xmlns:a16="http://schemas.microsoft.com/office/drawing/2014/main" id="{ECE57714-94CF-48D4-B015-79EC4EB0AC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2" name="Text Box 60">
          <a:extLst>
            <a:ext uri="{FF2B5EF4-FFF2-40B4-BE49-F238E27FC236}">
              <a16:creationId xmlns:a16="http://schemas.microsoft.com/office/drawing/2014/main" id="{059AC5F4-3248-4A39-AF4A-66FB701C1D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3" name="Text Box 61">
          <a:extLst>
            <a:ext uri="{FF2B5EF4-FFF2-40B4-BE49-F238E27FC236}">
              <a16:creationId xmlns:a16="http://schemas.microsoft.com/office/drawing/2014/main" id="{24D815E3-17AE-4654-9C38-CEB7C72ED9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4" name="Text Box 62">
          <a:extLst>
            <a:ext uri="{FF2B5EF4-FFF2-40B4-BE49-F238E27FC236}">
              <a16:creationId xmlns:a16="http://schemas.microsoft.com/office/drawing/2014/main" id="{7766391C-73D4-41B1-AF70-7A7A164139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5" name="Text Box 59">
          <a:extLst>
            <a:ext uri="{FF2B5EF4-FFF2-40B4-BE49-F238E27FC236}">
              <a16:creationId xmlns:a16="http://schemas.microsoft.com/office/drawing/2014/main" id="{EBEEB4F9-59EB-4F21-B622-937A75A38B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6" name="Text Box 60">
          <a:extLst>
            <a:ext uri="{FF2B5EF4-FFF2-40B4-BE49-F238E27FC236}">
              <a16:creationId xmlns:a16="http://schemas.microsoft.com/office/drawing/2014/main" id="{67E980FB-D0DF-4CA9-843E-0CAD982C98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7" name="Text Box 61">
          <a:extLst>
            <a:ext uri="{FF2B5EF4-FFF2-40B4-BE49-F238E27FC236}">
              <a16:creationId xmlns:a16="http://schemas.microsoft.com/office/drawing/2014/main" id="{7060103B-5A55-4334-95CC-AF474C48B77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8" name="Text Box 62">
          <a:extLst>
            <a:ext uri="{FF2B5EF4-FFF2-40B4-BE49-F238E27FC236}">
              <a16:creationId xmlns:a16="http://schemas.microsoft.com/office/drawing/2014/main" id="{0C6346F3-5A3C-4DE3-B7E1-75F8B5C478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59" name="Text Box 63">
          <a:extLst>
            <a:ext uri="{FF2B5EF4-FFF2-40B4-BE49-F238E27FC236}">
              <a16:creationId xmlns:a16="http://schemas.microsoft.com/office/drawing/2014/main" id="{4E2F0786-F0EB-492C-B77B-ABA38085EF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60" name="Text Box 64">
          <a:extLst>
            <a:ext uri="{FF2B5EF4-FFF2-40B4-BE49-F238E27FC236}">
              <a16:creationId xmlns:a16="http://schemas.microsoft.com/office/drawing/2014/main" id="{FA230A10-EF03-4F3E-BE9B-D4B3582009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61" name="Text Box 59">
          <a:extLst>
            <a:ext uri="{FF2B5EF4-FFF2-40B4-BE49-F238E27FC236}">
              <a16:creationId xmlns:a16="http://schemas.microsoft.com/office/drawing/2014/main" id="{6A15884D-05CA-4927-B239-23AB3FF3F8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62" name="Text Box 60">
          <a:extLst>
            <a:ext uri="{FF2B5EF4-FFF2-40B4-BE49-F238E27FC236}">
              <a16:creationId xmlns:a16="http://schemas.microsoft.com/office/drawing/2014/main" id="{39EFB19C-0866-4B28-A83B-1EA6EC4270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63" name="Text Box 61">
          <a:extLst>
            <a:ext uri="{FF2B5EF4-FFF2-40B4-BE49-F238E27FC236}">
              <a16:creationId xmlns:a16="http://schemas.microsoft.com/office/drawing/2014/main" id="{197B0E7A-52FC-4177-893B-324A906639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164" name="Text Box 62">
          <a:extLst>
            <a:ext uri="{FF2B5EF4-FFF2-40B4-BE49-F238E27FC236}">
              <a16:creationId xmlns:a16="http://schemas.microsoft.com/office/drawing/2014/main" id="{141334B3-A2E4-441F-B302-E533C39D416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65" name="Text Box 59">
          <a:extLst>
            <a:ext uri="{FF2B5EF4-FFF2-40B4-BE49-F238E27FC236}">
              <a16:creationId xmlns:a16="http://schemas.microsoft.com/office/drawing/2014/main" id="{463C220A-3932-4472-8AC1-24F1C16B2A2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66" name="Text Box 60">
          <a:extLst>
            <a:ext uri="{FF2B5EF4-FFF2-40B4-BE49-F238E27FC236}">
              <a16:creationId xmlns:a16="http://schemas.microsoft.com/office/drawing/2014/main" id="{D9852924-D071-492B-8F73-98226E5256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67" name="Text Box 61">
          <a:extLst>
            <a:ext uri="{FF2B5EF4-FFF2-40B4-BE49-F238E27FC236}">
              <a16:creationId xmlns:a16="http://schemas.microsoft.com/office/drawing/2014/main" id="{BF5FD06F-F3D0-4156-B5BC-988B48F19D6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68" name="Text Box 62">
          <a:extLst>
            <a:ext uri="{FF2B5EF4-FFF2-40B4-BE49-F238E27FC236}">
              <a16:creationId xmlns:a16="http://schemas.microsoft.com/office/drawing/2014/main" id="{8A81A7E4-F86C-4BD4-B560-71C96B4B7F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69" name="Text Box 63">
          <a:extLst>
            <a:ext uri="{FF2B5EF4-FFF2-40B4-BE49-F238E27FC236}">
              <a16:creationId xmlns:a16="http://schemas.microsoft.com/office/drawing/2014/main" id="{841F7A6B-D5D1-4A2E-85B7-B42A125428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0" name="Text Box 64">
          <a:extLst>
            <a:ext uri="{FF2B5EF4-FFF2-40B4-BE49-F238E27FC236}">
              <a16:creationId xmlns:a16="http://schemas.microsoft.com/office/drawing/2014/main" id="{DB51FA27-0E62-4109-B222-592EB3ED18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1" name="Text Box 59">
          <a:extLst>
            <a:ext uri="{FF2B5EF4-FFF2-40B4-BE49-F238E27FC236}">
              <a16:creationId xmlns:a16="http://schemas.microsoft.com/office/drawing/2014/main" id="{C7ABC0F3-A5AE-4D3A-9956-C87216995D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2" name="Text Box 60">
          <a:extLst>
            <a:ext uri="{FF2B5EF4-FFF2-40B4-BE49-F238E27FC236}">
              <a16:creationId xmlns:a16="http://schemas.microsoft.com/office/drawing/2014/main" id="{0067620D-C22B-4C8F-8DB2-97011379EB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3" name="Text Box 61">
          <a:extLst>
            <a:ext uri="{FF2B5EF4-FFF2-40B4-BE49-F238E27FC236}">
              <a16:creationId xmlns:a16="http://schemas.microsoft.com/office/drawing/2014/main" id="{EB402A8F-20EB-4E92-8C1D-6FC423BB5A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4" name="Text Box 62">
          <a:extLst>
            <a:ext uri="{FF2B5EF4-FFF2-40B4-BE49-F238E27FC236}">
              <a16:creationId xmlns:a16="http://schemas.microsoft.com/office/drawing/2014/main" id="{47FCD846-AC04-4609-BFA6-ED69689C119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5" name="Text Box 59">
          <a:extLst>
            <a:ext uri="{FF2B5EF4-FFF2-40B4-BE49-F238E27FC236}">
              <a16:creationId xmlns:a16="http://schemas.microsoft.com/office/drawing/2014/main" id="{90F2E66D-D919-420B-8B23-A98337FC88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6" name="Text Box 60">
          <a:extLst>
            <a:ext uri="{FF2B5EF4-FFF2-40B4-BE49-F238E27FC236}">
              <a16:creationId xmlns:a16="http://schemas.microsoft.com/office/drawing/2014/main" id="{C6A48215-0C3C-4048-9DF5-CB78ACDC189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7" name="Text Box 61">
          <a:extLst>
            <a:ext uri="{FF2B5EF4-FFF2-40B4-BE49-F238E27FC236}">
              <a16:creationId xmlns:a16="http://schemas.microsoft.com/office/drawing/2014/main" id="{B7B0B44D-DB18-4207-B661-10D92D42E3D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8" name="Text Box 62">
          <a:extLst>
            <a:ext uri="{FF2B5EF4-FFF2-40B4-BE49-F238E27FC236}">
              <a16:creationId xmlns:a16="http://schemas.microsoft.com/office/drawing/2014/main" id="{5ACFDFCD-1BA2-4FA8-8AC3-4B023A44D3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79" name="Text Box 63">
          <a:extLst>
            <a:ext uri="{FF2B5EF4-FFF2-40B4-BE49-F238E27FC236}">
              <a16:creationId xmlns:a16="http://schemas.microsoft.com/office/drawing/2014/main" id="{F570089C-3C41-44B4-80C8-25E940D219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0" name="Text Box 64">
          <a:extLst>
            <a:ext uri="{FF2B5EF4-FFF2-40B4-BE49-F238E27FC236}">
              <a16:creationId xmlns:a16="http://schemas.microsoft.com/office/drawing/2014/main" id="{B0159431-C1A2-4A81-A4D5-CC5AEF7039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1" name="Text Box 59">
          <a:extLst>
            <a:ext uri="{FF2B5EF4-FFF2-40B4-BE49-F238E27FC236}">
              <a16:creationId xmlns:a16="http://schemas.microsoft.com/office/drawing/2014/main" id="{F3A26D61-7176-4B70-936C-7D2A83C113C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2" name="Text Box 60">
          <a:extLst>
            <a:ext uri="{FF2B5EF4-FFF2-40B4-BE49-F238E27FC236}">
              <a16:creationId xmlns:a16="http://schemas.microsoft.com/office/drawing/2014/main" id="{48450802-006D-4906-9E4D-CA904E137E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3" name="Text Box 61">
          <a:extLst>
            <a:ext uri="{FF2B5EF4-FFF2-40B4-BE49-F238E27FC236}">
              <a16:creationId xmlns:a16="http://schemas.microsoft.com/office/drawing/2014/main" id="{3B32563C-0F63-4940-ACBD-14B929BEFC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4" name="Text Box 62">
          <a:extLst>
            <a:ext uri="{FF2B5EF4-FFF2-40B4-BE49-F238E27FC236}">
              <a16:creationId xmlns:a16="http://schemas.microsoft.com/office/drawing/2014/main" id="{675A7CD5-9BA6-46A1-BC91-B40D8128283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5" name="Text Box 59">
          <a:extLst>
            <a:ext uri="{FF2B5EF4-FFF2-40B4-BE49-F238E27FC236}">
              <a16:creationId xmlns:a16="http://schemas.microsoft.com/office/drawing/2014/main" id="{9A90B758-9A57-4FE0-9532-E2D6D41A84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6" name="Text Box 60">
          <a:extLst>
            <a:ext uri="{FF2B5EF4-FFF2-40B4-BE49-F238E27FC236}">
              <a16:creationId xmlns:a16="http://schemas.microsoft.com/office/drawing/2014/main" id="{CAE016EE-BE0A-4764-B532-ED6196FA4D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7" name="Text Box 61">
          <a:extLst>
            <a:ext uri="{FF2B5EF4-FFF2-40B4-BE49-F238E27FC236}">
              <a16:creationId xmlns:a16="http://schemas.microsoft.com/office/drawing/2014/main" id="{16007F65-356A-4A7A-A69B-1A1F8EEF29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8" name="Text Box 62">
          <a:extLst>
            <a:ext uri="{FF2B5EF4-FFF2-40B4-BE49-F238E27FC236}">
              <a16:creationId xmlns:a16="http://schemas.microsoft.com/office/drawing/2014/main" id="{9639BCBF-8136-4C49-8C90-68EC3F78D1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89" name="Text Box 63">
          <a:extLst>
            <a:ext uri="{FF2B5EF4-FFF2-40B4-BE49-F238E27FC236}">
              <a16:creationId xmlns:a16="http://schemas.microsoft.com/office/drawing/2014/main" id="{DEE1E31C-D4E4-45BD-9F90-CD1FE33D97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0" name="Text Box 64">
          <a:extLst>
            <a:ext uri="{FF2B5EF4-FFF2-40B4-BE49-F238E27FC236}">
              <a16:creationId xmlns:a16="http://schemas.microsoft.com/office/drawing/2014/main" id="{790CA589-756B-4D2B-B657-0BB4117A25C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1" name="Text Box 59">
          <a:extLst>
            <a:ext uri="{FF2B5EF4-FFF2-40B4-BE49-F238E27FC236}">
              <a16:creationId xmlns:a16="http://schemas.microsoft.com/office/drawing/2014/main" id="{477EFB68-8416-4E7B-A68D-24503C038F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2" name="Text Box 60">
          <a:extLst>
            <a:ext uri="{FF2B5EF4-FFF2-40B4-BE49-F238E27FC236}">
              <a16:creationId xmlns:a16="http://schemas.microsoft.com/office/drawing/2014/main" id="{44261749-4B1E-4EA9-A099-E228F0E1FD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3" name="Text Box 61">
          <a:extLst>
            <a:ext uri="{FF2B5EF4-FFF2-40B4-BE49-F238E27FC236}">
              <a16:creationId xmlns:a16="http://schemas.microsoft.com/office/drawing/2014/main" id="{AE08883F-4C78-478D-AD87-DE9F8CC6C3D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4" name="Text Box 62">
          <a:extLst>
            <a:ext uri="{FF2B5EF4-FFF2-40B4-BE49-F238E27FC236}">
              <a16:creationId xmlns:a16="http://schemas.microsoft.com/office/drawing/2014/main" id="{8559AA5C-E1E3-4702-BD77-1B7183BF26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5" name="Text Box 59">
          <a:extLst>
            <a:ext uri="{FF2B5EF4-FFF2-40B4-BE49-F238E27FC236}">
              <a16:creationId xmlns:a16="http://schemas.microsoft.com/office/drawing/2014/main" id="{467A89F8-0B20-47CB-A617-E620417C58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6" name="Text Box 60">
          <a:extLst>
            <a:ext uri="{FF2B5EF4-FFF2-40B4-BE49-F238E27FC236}">
              <a16:creationId xmlns:a16="http://schemas.microsoft.com/office/drawing/2014/main" id="{3B103B81-5AE3-4DB3-8E3B-D9F00CD915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7" name="Text Box 61">
          <a:extLst>
            <a:ext uri="{FF2B5EF4-FFF2-40B4-BE49-F238E27FC236}">
              <a16:creationId xmlns:a16="http://schemas.microsoft.com/office/drawing/2014/main" id="{BF4CA4CA-C791-4B9F-B6FC-F9116F8C14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8" name="Text Box 62">
          <a:extLst>
            <a:ext uri="{FF2B5EF4-FFF2-40B4-BE49-F238E27FC236}">
              <a16:creationId xmlns:a16="http://schemas.microsoft.com/office/drawing/2014/main" id="{CB540C40-D302-4958-8A37-E4890538614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199" name="Text Box 63">
          <a:extLst>
            <a:ext uri="{FF2B5EF4-FFF2-40B4-BE49-F238E27FC236}">
              <a16:creationId xmlns:a16="http://schemas.microsoft.com/office/drawing/2014/main" id="{EC21258C-FBA3-46BD-95D3-CFAF28D3E3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0" name="Text Box 64">
          <a:extLst>
            <a:ext uri="{FF2B5EF4-FFF2-40B4-BE49-F238E27FC236}">
              <a16:creationId xmlns:a16="http://schemas.microsoft.com/office/drawing/2014/main" id="{8734EAAC-0573-41B9-BC00-7537175DE4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1" name="Text Box 59">
          <a:extLst>
            <a:ext uri="{FF2B5EF4-FFF2-40B4-BE49-F238E27FC236}">
              <a16:creationId xmlns:a16="http://schemas.microsoft.com/office/drawing/2014/main" id="{1D806C68-89C4-4824-BAED-0E8A374821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2" name="Text Box 60">
          <a:extLst>
            <a:ext uri="{FF2B5EF4-FFF2-40B4-BE49-F238E27FC236}">
              <a16:creationId xmlns:a16="http://schemas.microsoft.com/office/drawing/2014/main" id="{181D36FA-0521-4C42-9DE3-5340E5085B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3" name="Text Box 61">
          <a:extLst>
            <a:ext uri="{FF2B5EF4-FFF2-40B4-BE49-F238E27FC236}">
              <a16:creationId xmlns:a16="http://schemas.microsoft.com/office/drawing/2014/main" id="{156723EC-69FA-4F59-9A33-A12DA82592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4" name="Text Box 62">
          <a:extLst>
            <a:ext uri="{FF2B5EF4-FFF2-40B4-BE49-F238E27FC236}">
              <a16:creationId xmlns:a16="http://schemas.microsoft.com/office/drawing/2014/main" id="{792BBBCB-DC86-4FFF-9BC7-6277269E973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5" name="Text Box 59">
          <a:extLst>
            <a:ext uri="{FF2B5EF4-FFF2-40B4-BE49-F238E27FC236}">
              <a16:creationId xmlns:a16="http://schemas.microsoft.com/office/drawing/2014/main" id="{A2D179B3-B495-4D28-9415-7B95B99D922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6" name="Text Box 60">
          <a:extLst>
            <a:ext uri="{FF2B5EF4-FFF2-40B4-BE49-F238E27FC236}">
              <a16:creationId xmlns:a16="http://schemas.microsoft.com/office/drawing/2014/main" id="{9C7F330F-2054-4808-B7FD-BE0955483A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7" name="Text Box 61">
          <a:extLst>
            <a:ext uri="{FF2B5EF4-FFF2-40B4-BE49-F238E27FC236}">
              <a16:creationId xmlns:a16="http://schemas.microsoft.com/office/drawing/2014/main" id="{B0D9DE77-0690-4F72-AD16-A41F4BA8A1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8" name="Text Box 62">
          <a:extLst>
            <a:ext uri="{FF2B5EF4-FFF2-40B4-BE49-F238E27FC236}">
              <a16:creationId xmlns:a16="http://schemas.microsoft.com/office/drawing/2014/main" id="{0F3E741B-5A78-462D-9B39-13026C85C9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09" name="Text Box 63">
          <a:extLst>
            <a:ext uri="{FF2B5EF4-FFF2-40B4-BE49-F238E27FC236}">
              <a16:creationId xmlns:a16="http://schemas.microsoft.com/office/drawing/2014/main" id="{187A98B7-8FAB-4A3B-AD8B-CFF47902F7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10" name="Text Box 64">
          <a:extLst>
            <a:ext uri="{FF2B5EF4-FFF2-40B4-BE49-F238E27FC236}">
              <a16:creationId xmlns:a16="http://schemas.microsoft.com/office/drawing/2014/main" id="{F95CF4C0-A7CF-4208-B4BF-5E543BCA17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11" name="Text Box 59">
          <a:extLst>
            <a:ext uri="{FF2B5EF4-FFF2-40B4-BE49-F238E27FC236}">
              <a16:creationId xmlns:a16="http://schemas.microsoft.com/office/drawing/2014/main" id="{1251CF46-8B79-4200-BA7B-16EFA1D671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12" name="Text Box 60">
          <a:extLst>
            <a:ext uri="{FF2B5EF4-FFF2-40B4-BE49-F238E27FC236}">
              <a16:creationId xmlns:a16="http://schemas.microsoft.com/office/drawing/2014/main" id="{FF09E89C-176D-4274-A784-D7A86AE3D74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13" name="Text Box 61">
          <a:extLst>
            <a:ext uri="{FF2B5EF4-FFF2-40B4-BE49-F238E27FC236}">
              <a16:creationId xmlns:a16="http://schemas.microsoft.com/office/drawing/2014/main" id="{E64F00E6-F7F2-4252-B8E5-5A19AB0D8A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14" name="Text Box 62">
          <a:extLst>
            <a:ext uri="{FF2B5EF4-FFF2-40B4-BE49-F238E27FC236}">
              <a16:creationId xmlns:a16="http://schemas.microsoft.com/office/drawing/2014/main" id="{AAF0DF30-7B58-4223-8EDA-9FCF388E24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15" name="Text Box 59">
          <a:extLst>
            <a:ext uri="{FF2B5EF4-FFF2-40B4-BE49-F238E27FC236}">
              <a16:creationId xmlns:a16="http://schemas.microsoft.com/office/drawing/2014/main" id="{B84D8DB2-0B48-47E4-96B8-0FDD9573B1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16" name="Text Box 60">
          <a:extLst>
            <a:ext uri="{FF2B5EF4-FFF2-40B4-BE49-F238E27FC236}">
              <a16:creationId xmlns:a16="http://schemas.microsoft.com/office/drawing/2014/main" id="{37C1890B-2531-4056-AE10-806E3AD2C2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17" name="Text Box 61">
          <a:extLst>
            <a:ext uri="{FF2B5EF4-FFF2-40B4-BE49-F238E27FC236}">
              <a16:creationId xmlns:a16="http://schemas.microsoft.com/office/drawing/2014/main" id="{D47DB888-C4DE-4238-BE98-128B11A2538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18" name="Text Box 62">
          <a:extLst>
            <a:ext uri="{FF2B5EF4-FFF2-40B4-BE49-F238E27FC236}">
              <a16:creationId xmlns:a16="http://schemas.microsoft.com/office/drawing/2014/main" id="{B1955214-4189-43B7-BC25-E9EA8770401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19" name="Text Box 63">
          <a:extLst>
            <a:ext uri="{FF2B5EF4-FFF2-40B4-BE49-F238E27FC236}">
              <a16:creationId xmlns:a16="http://schemas.microsoft.com/office/drawing/2014/main" id="{8A404FEF-8DE0-449B-BC41-E1EA0F149F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20" name="Text Box 64">
          <a:extLst>
            <a:ext uri="{FF2B5EF4-FFF2-40B4-BE49-F238E27FC236}">
              <a16:creationId xmlns:a16="http://schemas.microsoft.com/office/drawing/2014/main" id="{7C4FBCD5-CD5D-4339-87F8-D1A909EF36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21" name="Text Box 59">
          <a:extLst>
            <a:ext uri="{FF2B5EF4-FFF2-40B4-BE49-F238E27FC236}">
              <a16:creationId xmlns:a16="http://schemas.microsoft.com/office/drawing/2014/main" id="{D20FCA4C-5A3D-41D6-A3E2-2EEF3711A5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22" name="Text Box 60">
          <a:extLst>
            <a:ext uri="{FF2B5EF4-FFF2-40B4-BE49-F238E27FC236}">
              <a16:creationId xmlns:a16="http://schemas.microsoft.com/office/drawing/2014/main" id="{1AD0F57F-087E-4C8A-8769-08714763F9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23" name="Text Box 61">
          <a:extLst>
            <a:ext uri="{FF2B5EF4-FFF2-40B4-BE49-F238E27FC236}">
              <a16:creationId xmlns:a16="http://schemas.microsoft.com/office/drawing/2014/main" id="{236964A4-C79C-4A5C-BA08-4983B27189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24" name="Text Box 62">
          <a:extLst>
            <a:ext uri="{FF2B5EF4-FFF2-40B4-BE49-F238E27FC236}">
              <a16:creationId xmlns:a16="http://schemas.microsoft.com/office/drawing/2014/main" id="{48DA6023-DD83-4034-A52A-9FCA36AD63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25" name="Text Box 63">
          <a:extLst>
            <a:ext uri="{FF2B5EF4-FFF2-40B4-BE49-F238E27FC236}">
              <a16:creationId xmlns:a16="http://schemas.microsoft.com/office/drawing/2014/main" id="{215353EE-A75D-4DDD-920E-F51F09023B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226" name="Text Box 64">
          <a:extLst>
            <a:ext uri="{FF2B5EF4-FFF2-40B4-BE49-F238E27FC236}">
              <a16:creationId xmlns:a16="http://schemas.microsoft.com/office/drawing/2014/main" id="{BD7B2A4A-2BA4-450C-A438-EC80123E71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27" name="Text Box 59">
          <a:extLst>
            <a:ext uri="{FF2B5EF4-FFF2-40B4-BE49-F238E27FC236}">
              <a16:creationId xmlns:a16="http://schemas.microsoft.com/office/drawing/2014/main" id="{56D16E9E-0B16-4D81-9D0E-6F19BFC820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28" name="Text Box 60">
          <a:extLst>
            <a:ext uri="{FF2B5EF4-FFF2-40B4-BE49-F238E27FC236}">
              <a16:creationId xmlns:a16="http://schemas.microsoft.com/office/drawing/2014/main" id="{EA7EF4D0-277F-4EBA-803A-CE60B8E24EB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29" name="Text Box 61">
          <a:extLst>
            <a:ext uri="{FF2B5EF4-FFF2-40B4-BE49-F238E27FC236}">
              <a16:creationId xmlns:a16="http://schemas.microsoft.com/office/drawing/2014/main" id="{F89E2735-515E-4A2F-9B82-B60E954570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30" name="Text Box 62">
          <a:extLst>
            <a:ext uri="{FF2B5EF4-FFF2-40B4-BE49-F238E27FC236}">
              <a16:creationId xmlns:a16="http://schemas.microsoft.com/office/drawing/2014/main" id="{6700EC7B-1B3E-4D10-81E2-473A7668D94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31" name="Text Box 63">
          <a:extLst>
            <a:ext uri="{FF2B5EF4-FFF2-40B4-BE49-F238E27FC236}">
              <a16:creationId xmlns:a16="http://schemas.microsoft.com/office/drawing/2014/main" id="{C2EB62B0-482D-4ADC-B6C4-159E77F59B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32" name="Text Box 64">
          <a:extLst>
            <a:ext uri="{FF2B5EF4-FFF2-40B4-BE49-F238E27FC236}">
              <a16:creationId xmlns:a16="http://schemas.microsoft.com/office/drawing/2014/main" id="{898593D2-8A3E-4774-A54B-E12DE6E420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33" name="Text Box 59">
          <a:extLst>
            <a:ext uri="{FF2B5EF4-FFF2-40B4-BE49-F238E27FC236}">
              <a16:creationId xmlns:a16="http://schemas.microsoft.com/office/drawing/2014/main" id="{60298FAD-EE34-4512-A2BA-E935D9965A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34" name="Text Box 60">
          <a:extLst>
            <a:ext uri="{FF2B5EF4-FFF2-40B4-BE49-F238E27FC236}">
              <a16:creationId xmlns:a16="http://schemas.microsoft.com/office/drawing/2014/main" id="{EA7F7850-DC7B-428B-B18D-001F5D3D3F4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35" name="Text Box 61">
          <a:extLst>
            <a:ext uri="{FF2B5EF4-FFF2-40B4-BE49-F238E27FC236}">
              <a16:creationId xmlns:a16="http://schemas.microsoft.com/office/drawing/2014/main" id="{8A752A73-D274-42F7-BCFE-31D1A480F3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236" name="Text Box 62">
          <a:extLst>
            <a:ext uri="{FF2B5EF4-FFF2-40B4-BE49-F238E27FC236}">
              <a16:creationId xmlns:a16="http://schemas.microsoft.com/office/drawing/2014/main" id="{BB6E68A6-F105-4268-A526-4FD56BED5F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37" name="Text Box 59">
          <a:extLst>
            <a:ext uri="{FF2B5EF4-FFF2-40B4-BE49-F238E27FC236}">
              <a16:creationId xmlns:a16="http://schemas.microsoft.com/office/drawing/2014/main" id="{481E2AC5-7048-4C28-97F7-19BCD2618B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38" name="Text Box 60">
          <a:extLst>
            <a:ext uri="{FF2B5EF4-FFF2-40B4-BE49-F238E27FC236}">
              <a16:creationId xmlns:a16="http://schemas.microsoft.com/office/drawing/2014/main" id="{E692974C-12BA-44E5-8969-76F98142C3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39" name="Text Box 61">
          <a:extLst>
            <a:ext uri="{FF2B5EF4-FFF2-40B4-BE49-F238E27FC236}">
              <a16:creationId xmlns:a16="http://schemas.microsoft.com/office/drawing/2014/main" id="{272B2868-6867-4D3F-83D4-ED895604C4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0" name="Text Box 62">
          <a:extLst>
            <a:ext uri="{FF2B5EF4-FFF2-40B4-BE49-F238E27FC236}">
              <a16:creationId xmlns:a16="http://schemas.microsoft.com/office/drawing/2014/main" id="{190D2371-0F4D-4208-A38F-A373166DFA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1" name="Text Box 63">
          <a:extLst>
            <a:ext uri="{FF2B5EF4-FFF2-40B4-BE49-F238E27FC236}">
              <a16:creationId xmlns:a16="http://schemas.microsoft.com/office/drawing/2014/main" id="{498C1969-DF4A-42AE-A633-54F2CE95E1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2" name="Text Box 64">
          <a:extLst>
            <a:ext uri="{FF2B5EF4-FFF2-40B4-BE49-F238E27FC236}">
              <a16:creationId xmlns:a16="http://schemas.microsoft.com/office/drawing/2014/main" id="{CBA26E1D-61ED-418E-836D-EF15CA04EF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3" name="Text Box 59">
          <a:extLst>
            <a:ext uri="{FF2B5EF4-FFF2-40B4-BE49-F238E27FC236}">
              <a16:creationId xmlns:a16="http://schemas.microsoft.com/office/drawing/2014/main" id="{C58B6966-1186-4369-AD84-C1472A4534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4" name="Text Box 60">
          <a:extLst>
            <a:ext uri="{FF2B5EF4-FFF2-40B4-BE49-F238E27FC236}">
              <a16:creationId xmlns:a16="http://schemas.microsoft.com/office/drawing/2014/main" id="{F323186A-8C9D-4FC6-BAD9-2B73679D29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5" name="Text Box 61">
          <a:extLst>
            <a:ext uri="{FF2B5EF4-FFF2-40B4-BE49-F238E27FC236}">
              <a16:creationId xmlns:a16="http://schemas.microsoft.com/office/drawing/2014/main" id="{69E02EE9-A297-4BC0-BABF-54EF6F8871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6" name="Text Box 62">
          <a:extLst>
            <a:ext uri="{FF2B5EF4-FFF2-40B4-BE49-F238E27FC236}">
              <a16:creationId xmlns:a16="http://schemas.microsoft.com/office/drawing/2014/main" id="{91327DAE-5DF2-4231-A25D-D5B707FA37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7" name="Text Box 59">
          <a:extLst>
            <a:ext uri="{FF2B5EF4-FFF2-40B4-BE49-F238E27FC236}">
              <a16:creationId xmlns:a16="http://schemas.microsoft.com/office/drawing/2014/main" id="{B15952D6-7CDF-4ABD-B201-EC6D5063AE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8" name="Text Box 60">
          <a:extLst>
            <a:ext uri="{FF2B5EF4-FFF2-40B4-BE49-F238E27FC236}">
              <a16:creationId xmlns:a16="http://schemas.microsoft.com/office/drawing/2014/main" id="{4DC4F2E6-E0D3-4B85-88B7-327F2C2F81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49" name="Text Box 61">
          <a:extLst>
            <a:ext uri="{FF2B5EF4-FFF2-40B4-BE49-F238E27FC236}">
              <a16:creationId xmlns:a16="http://schemas.microsoft.com/office/drawing/2014/main" id="{B193E36C-CFED-45EB-9C6E-91349FBD81F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50" name="Text Box 62">
          <a:extLst>
            <a:ext uri="{FF2B5EF4-FFF2-40B4-BE49-F238E27FC236}">
              <a16:creationId xmlns:a16="http://schemas.microsoft.com/office/drawing/2014/main" id="{9EDBAB9F-CE1B-4D3F-854B-0E7580C35B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51" name="Text Box 63">
          <a:extLst>
            <a:ext uri="{FF2B5EF4-FFF2-40B4-BE49-F238E27FC236}">
              <a16:creationId xmlns:a16="http://schemas.microsoft.com/office/drawing/2014/main" id="{4A3FBBB1-E14D-454F-B811-E1028A84A9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52" name="Text Box 64">
          <a:extLst>
            <a:ext uri="{FF2B5EF4-FFF2-40B4-BE49-F238E27FC236}">
              <a16:creationId xmlns:a16="http://schemas.microsoft.com/office/drawing/2014/main" id="{7D82632B-0BF2-4645-8CB4-E6E7BC66F5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53" name="Text Box 59">
          <a:extLst>
            <a:ext uri="{FF2B5EF4-FFF2-40B4-BE49-F238E27FC236}">
              <a16:creationId xmlns:a16="http://schemas.microsoft.com/office/drawing/2014/main" id="{5571A92B-26C9-4F90-8EC8-AB46F90E23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54" name="Text Box 60">
          <a:extLst>
            <a:ext uri="{FF2B5EF4-FFF2-40B4-BE49-F238E27FC236}">
              <a16:creationId xmlns:a16="http://schemas.microsoft.com/office/drawing/2014/main" id="{8E5F7049-19A7-4533-AB66-840302C980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55" name="Text Box 61">
          <a:extLst>
            <a:ext uri="{FF2B5EF4-FFF2-40B4-BE49-F238E27FC236}">
              <a16:creationId xmlns:a16="http://schemas.microsoft.com/office/drawing/2014/main" id="{36C95D5F-F35D-4233-8502-BD3FB5FC07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256" name="Text Box 62">
          <a:extLst>
            <a:ext uri="{FF2B5EF4-FFF2-40B4-BE49-F238E27FC236}">
              <a16:creationId xmlns:a16="http://schemas.microsoft.com/office/drawing/2014/main" id="{5BBC8888-AF09-4F7D-9692-1A344C04C5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57" name="Text Box 59">
          <a:extLst>
            <a:ext uri="{FF2B5EF4-FFF2-40B4-BE49-F238E27FC236}">
              <a16:creationId xmlns:a16="http://schemas.microsoft.com/office/drawing/2014/main" id="{61673C47-F373-4F14-B0DD-B91C7E0D659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58" name="Text Box 60">
          <a:extLst>
            <a:ext uri="{FF2B5EF4-FFF2-40B4-BE49-F238E27FC236}">
              <a16:creationId xmlns:a16="http://schemas.microsoft.com/office/drawing/2014/main" id="{3C1301A6-9295-4C06-93D9-3D2FAB9323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59" name="Text Box 61">
          <a:extLst>
            <a:ext uri="{FF2B5EF4-FFF2-40B4-BE49-F238E27FC236}">
              <a16:creationId xmlns:a16="http://schemas.microsoft.com/office/drawing/2014/main" id="{4075C4BF-1796-42B9-97EF-12EE80E3DD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0" name="Text Box 62">
          <a:extLst>
            <a:ext uri="{FF2B5EF4-FFF2-40B4-BE49-F238E27FC236}">
              <a16:creationId xmlns:a16="http://schemas.microsoft.com/office/drawing/2014/main" id="{386C78C5-98C3-4E37-9011-4D5CA97EA8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1" name="Text Box 63">
          <a:extLst>
            <a:ext uri="{FF2B5EF4-FFF2-40B4-BE49-F238E27FC236}">
              <a16:creationId xmlns:a16="http://schemas.microsoft.com/office/drawing/2014/main" id="{8826733A-01EC-431B-B3A2-7596132A2F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2" name="Text Box 64">
          <a:extLst>
            <a:ext uri="{FF2B5EF4-FFF2-40B4-BE49-F238E27FC236}">
              <a16:creationId xmlns:a16="http://schemas.microsoft.com/office/drawing/2014/main" id="{3E48B683-6EE3-431A-8117-D398D05F8F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3" name="Text Box 59">
          <a:extLst>
            <a:ext uri="{FF2B5EF4-FFF2-40B4-BE49-F238E27FC236}">
              <a16:creationId xmlns:a16="http://schemas.microsoft.com/office/drawing/2014/main" id="{BD3D804B-FE70-4273-880D-8A20245CC02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4" name="Text Box 60">
          <a:extLst>
            <a:ext uri="{FF2B5EF4-FFF2-40B4-BE49-F238E27FC236}">
              <a16:creationId xmlns:a16="http://schemas.microsoft.com/office/drawing/2014/main" id="{83B39F22-E348-4E9D-9BC6-FBB8F3DA112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5" name="Text Box 61">
          <a:extLst>
            <a:ext uri="{FF2B5EF4-FFF2-40B4-BE49-F238E27FC236}">
              <a16:creationId xmlns:a16="http://schemas.microsoft.com/office/drawing/2014/main" id="{06E08803-3FCB-4803-AA1B-87035C5200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6" name="Text Box 62">
          <a:extLst>
            <a:ext uri="{FF2B5EF4-FFF2-40B4-BE49-F238E27FC236}">
              <a16:creationId xmlns:a16="http://schemas.microsoft.com/office/drawing/2014/main" id="{087A6C18-9DAB-4887-8115-9A2D346D8B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7" name="Text Box 59">
          <a:extLst>
            <a:ext uri="{FF2B5EF4-FFF2-40B4-BE49-F238E27FC236}">
              <a16:creationId xmlns:a16="http://schemas.microsoft.com/office/drawing/2014/main" id="{DF71F8FD-2303-43E1-91C7-30BAA28A33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8" name="Text Box 60">
          <a:extLst>
            <a:ext uri="{FF2B5EF4-FFF2-40B4-BE49-F238E27FC236}">
              <a16:creationId xmlns:a16="http://schemas.microsoft.com/office/drawing/2014/main" id="{55352AA1-E5D8-4D38-89D1-88086DE725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69" name="Text Box 61">
          <a:extLst>
            <a:ext uri="{FF2B5EF4-FFF2-40B4-BE49-F238E27FC236}">
              <a16:creationId xmlns:a16="http://schemas.microsoft.com/office/drawing/2014/main" id="{90693E6F-426C-4C1E-9CB7-3CD48D3205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0" name="Text Box 62">
          <a:extLst>
            <a:ext uri="{FF2B5EF4-FFF2-40B4-BE49-F238E27FC236}">
              <a16:creationId xmlns:a16="http://schemas.microsoft.com/office/drawing/2014/main" id="{0680B54C-3988-4077-8B60-494AB3F11C7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1" name="Text Box 63">
          <a:extLst>
            <a:ext uri="{FF2B5EF4-FFF2-40B4-BE49-F238E27FC236}">
              <a16:creationId xmlns:a16="http://schemas.microsoft.com/office/drawing/2014/main" id="{B3EA8A75-8AB5-47FD-825C-65F7F6B036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2" name="Text Box 64">
          <a:extLst>
            <a:ext uri="{FF2B5EF4-FFF2-40B4-BE49-F238E27FC236}">
              <a16:creationId xmlns:a16="http://schemas.microsoft.com/office/drawing/2014/main" id="{C1998C90-1961-4E62-8643-22436DA9FBB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3" name="Text Box 59">
          <a:extLst>
            <a:ext uri="{FF2B5EF4-FFF2-40B4-BE49-F238E27FC236}">
              <a16:creationId xmlns:a16="http://schemas.microsoft.com/office/drawing/2014/main" id="{2FB171B4-6282-471F-AE81-5506C9AA3CC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4" name="Text Box 60">
          <a:extLst>
            <a:ext uri="{FF2B5EF4-FFF2-40B4-BE49-F238E27FC236}">
              <a16:creationId xmlns:a16="http://schemas.microsoft.com/office/drawing/2014/main" id="{FAE930F6-9945-4AB1-B27F-476B87B292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5" name="Text Box 61">
          <a:extLst>
            <a:ext uri="{FF2B5EF4-FFF2-40B4-BE49-F238E27FC236}">
              <a16:creationId xmlns:a16="http://schemas.microsoft.com/office/drawing/2014/main" id="{A50D0109-416B-4800-9274-177816D0DCB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6" name="Text Box 62">
          <a:extLst>
            <a:ext uri="{FF2B5EF4-FFF2-40B4-BE49-F238E27FC236}">
              <a16:creationId xmlns:a16="http://schemas.microsoft.com/office/drawing/2014/main" id="{1AC551DE-0D0D-4123-8087-E128A96A5BA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7" name="Text Box 59">
          <a:extLst>
            <a:ext uri="{FF2B5EF4-FFF2-40B4-BE49-F238E27FC236}">
              <a16:creationId xmlns:a16="http://schemas.microsoft.com/office/drawing/2014/main" id="{9E8178DB-D60E-479F-BA5F-3864B25189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8" name="Text Box 60">
          <a:extLst>
            <a:ext uri="{FF2B5EF4-FFF2-40B4-BE49-F238E27FC236}">
              <a16:creationId xmlns:a16="http://schemas.microsoft.com/office/drawing/2014/main" id="{338C13E8-8C1E-4237-B879-EAAF7E77CD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79" name="Text Box 61">
          <a:extLst>
            <a:ext uri="{FF2B5EF4-FFF2-40B4-BE49-F238E27FC236}">
              <a16:creationId xmlns:a16="http://schemas.microsoft.com/office/drawing/2014/main" id="{7F234751-8FAD-43BC-A434-72A6E5E647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0" name="Text Box 62">
          <a:extLst>
            <a:ext uri="{FF2B5EF4-FFF2-40B4-BE49-F238E27FC236}">
              <a16:creationId xmlns:a16="http://schemas.microsoft.com/office/drawing/2014/main" id="{1C162268-3111-41D0-B30B-8D06639371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1" name="Text Box 63">
          <a:extLst>
            <a:ext uri="{FF2B5EF4-FFF2-40B4-BE49-F238E27FC236}">
              <a16:creationId xmlns:a16="http://schemas.microsoft.com/office/drawing/2014/main" id="{38F9ACD4-57B5-4949-868D-A63DFFDA08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2" name="Text Box 64">
          <a:extLst>
            <a:ext uri="{FF2B5EF4-FFF2-40B4-BE49-F238E27FC236}">
              <a16:creationId xmlns:a16="http://schemas.microsoft.com/office/drawing/2014/main" id="{D5A6072D-23FC-4AE9-8D84-496ED65919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3" name="Text Box 59">
          <a:extLst>
            <a:ext uri="{FF2B5EF4-FFF2-40B4-BE49-F238E27FC236}">
              <a16:creationId xmlns:a16="http://schemas.microsoft.com/office/drawing/2014/main" id="{E3C36531-BB01-4A21-A9D9-546C97EC20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4" name="Text Box 60">
          <a:extLst>
            <a:ext uri="{FF2B5EF4-FFF2-40B4-BE49-F238E27FC236}">
              <a16:creationId xmlns:a16="http://schemas.microsoft.com/office/drawing/2014/main" id="{924BCD8E-CF51-42DE-94CF-5E87FD787A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5" name="Text Box 61">
          <a:extLst>
            <a:ext uri="{FF2B5EF4-FFF2-40B4-BE49-F238E27FC236}">
              <a16:creationId xmlns:a16="http://schemas.microsoft.com/office/drawing/2014/main" id="{FC58ACAF-853D-40D6-A596-700E3431B4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6" name="Text Box 62">
          <a:extLst>
            <a:ext uri="{FF2B5EF4-FFF2-40B4-BE49-F238E27FC236}">
              <a16:creationId xmlns:a16="http://schemas.microsoft.com/office/drawing/2014/main" id="{4FFE14FB-78D6-42C6-A9DC-554BD84B08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7" name="Text Box 59">
          <a:extLst>
            <a:ext uri="{FF2B5EF4-FFF2-40B4-BE49-F238E27FC236}">
              <a16:creationId xmlns:a16="http://schemas.microsoft.com/office/drawing/2014/main" id="{118959D1-8521-4B2C-A14D-7082DD674F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8" name="Text Box 60">
          <a:extLst>
            <a:ext uri="{FF2B5EF4-FFF2-40B4-BE49-F238E27FC236}">
              <a16:creationId xmlns:a16="http://schemas.microsoft.com/office/drawing/2014/main" id="{C66D5A9D-E640-466B-9847-87D8A1A8DE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89" name="Text Box 61">
          <a:extLst>
            <a:ext uri="{FF2B5EF4-FFF2-40B4-BE49-F238E27FC236}">
              <a16:creationId xmlns:a16="http://schemas.microsoft.com/office/drawing/2014/main" id="{2C0B0CC6-B82C-4100-9EFF-5469AF629D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0" name="Text Box 62">
          <a:extLst>
            <a:ext uri="{FF2B5EF4-FFF2-40B4-BE49-F238E27FC236}">
              <a16:creationId xmlns:a16="http://schemas.microsoft.com/office/drawing/2014/main" id="{FC9CCD94-C302-4C64-8A61-40B170FC484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1" name="Text Box 63">
          <a:extLst>
            <a:ext uri="{FF2B5EF4-FFF2-40B4-BE49-F238E27FC236}">
              <a16:creationId xmlns:a16="http://schemas.microsoft.com/office/drawing/2014/main" id="{D8214E00-7C02-4257-BAA2-4939DF43C2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2" name="Text Box 64">
          <a:extLst>
            <a:ext uri="{FF2B5EF4-FFF2-40B4-BE49-F238E27FC236}">
              <a16:creationId xmlns:a16="http://schemas.microsoft.com/office/drawing/2014/main" id="{C1CC54A9-8EEE-4C21-90BD-1A0E60D865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3" name="Text Box 59">
          <a:extLst>
            <a:ext uri="{FF2B5EF4-FFF2-40B4-BE49-F238E27FC236}">
              <a16:creationId xmlns:a16="http://schemas.microsoft.com/office/drawing/2014/main" id="{74B708EE-53B9-4583-9504-D095EA155E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4" name="Text Box 60">
          <a:extLst>
            <a:ext uri="{FF2B5EF4-FFF2-40B4-BE49-F238E27FC236}">
              <a16:creationId xmlns:a16="http://schemas.microsoft.com/office/drawing/2014/main" id="{23189E5A-E496-4BC1-AA3D-AE7A784237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5" name="Text Box 61">
          <a:extLst>
            <a:ext uri="{FF2B5EF4-FFF2-40B4-BE49-F238E27FC236}">
              <a16:creationId xmlns:a16="http://schemas.microsoft.com/office/drawing/2014/main" id="{F2818A0E-31CE-4C9C-81D3-2A1BB55F3A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6" name="Text Box 62">
          <a:extLst>
            <a:ext uri="{FF2B5EF4-FFF2-40B4-BE49-F238E27FC236}">
              <a16:creationId xmlns:a16="http://schemas.microsoft.com/office/drawing/2014/main" id="{19498B4C-B0A1-4487-B1A5-8A51B10662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7" name="Text Box 59">
          <a:extLst>
            <a:ext uri="{FF2B5EF4-FFF2-40B4-BE49-F238E27FC236}">
              <a16:creationId xmlns:a16="http://schemas.microsoft.com/office/drawing/2014/main" id="{3C422937-C12A-48D4-BAF1-90FC72E4B7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8" name="Text Box 60">
          <a:extLst>
            <a:ext uri="{FF2B5EF4-FFF2-40B4-BE49-F238E27FC236}">
              <a16:creationId xmlns:a16="http://schemas.microsoft.com/office/drawing/2014/main" id="{B1DE3E97-696E-4AED-A6D8-26202EDAD2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299" name="Text Box 61">
          <a:extLst>
            <a:ext uri="{FF2B5EF4-FFF2-40B4-BE49-F238E27FC236}">
              <a16:creationId xmlns:a16="http://schemas.microsoft.com/office/drawing/2014/main" id="{9EF113B2-4C1C-4BCB-8488-42385FB188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300" name="Text Box 62">
          <a:extLst>
            <a:ext uri="{FF2B5EF4-FFF2-40B4-BE49-F238E27FC236}">
              <a16:creationId xmlns:a16="http://schemas.microsoft.com/office/drawing/2014/main" id="{48ADDBF8-F12B-4B17-997A-07D04524056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301" name="Text Box 63">
          <a:extLst>
            <a:ext uri="{FF2B5EF4-FFF2-40B4-BE49-F238E27FC236}">
              <a16:creationId xmlns:a16="http://schemas.microsoft.com/office/drawing/2014/main" id="{1351C7A5-2A0F-4D4F-943C-2660AABF8D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302" name="Text Box 64">
          <a:extLst>
            <a:ext uri="{FF2B5EF4-FFF2-40B4-BE49-F238E27FC236}">
              <a16:creationId xmlns:a16="http://schemas.microsoft.com/office/drawing/2014/main" id="{F5ADC7A3-F10F-4AE6-ABA8-CF3EC59A0C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303" name="Text Box 59">
          <a:extLst>
            <a:ext uri="{FF2B5EF4-FFF2-40B4-BE49-F238E27FC236}">
              <a16:creationId xmlns:a16="http://schemas.microsoft.com/office/drawing/2014/main" id="{1603DEC6-9CAE-4709-8CE8-ED79463D5C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304" name="Text Box 60">
          <a:extLst>
            <a:ext uri="{FF2B5EF4-FFF2-40B4-BE49-F238E27FC236}">
              <a16:creationId xmlns:a16="http://schemas.microsoft.com/office/drawing/2014/main" id="{7E18C419-13A4-4715-B982-56E796DC869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305" name="Text Box 61">
          <a:extLst>
            <a:ext uri="{FF2B5EF4-FFF2-40B4-BE49-F238E27FC236}">
              <a16:creationId xmlns:a16="http://schemas.microsoft.com/office/drawing/2014/main" id="{D5DB680F-0F6E-4A6F-AB51-B97B38C96E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306" name="Text Box 62">
          <a:extLst>
            <a:ext uri="{FF2B5EF4-FFF2-40B4-BE49-F238E27FC236}">
              <a16:creationId xmlns:a16="http://schemas.microsoft.com/office/drawing/2014/main" id="{20F467BB-C9D2-43F2-9149-C0B187DF0BA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07" name="Text Box 59">
          <a:extLst>
            <a:ext uri="{FF2B5EF4-FFF2-40B4-BE49-F238E27FC236}">
              <a16:creationId xmlns:a16="http://schemas.microsoft.com/office/drawing/2014/main" id="{74F642B8-9A8F-4928-AB5E-C6D7457B74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08" name="Text Box 60">
          <a:extLst>
            <a:ext uri="{FF2B5EF4-FFF2-40B4-BE49-F238E27FC236}">
              <a16:creationId xmlns:a16="http://schemas.microsoft.com/office/drawing/2014/main" id="{911A31A5-D2AD-48A8-A49F-E8CBC9AC40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09" name="Text Box 61">
          <a:extLst>
            <a:ext uri="{FF2B5EF4-FFF2-40B4-BE49-F238E27FC236}">
              <a16:creationId xmlns:a16="http://schemas.microsoft.com/office/drawing/2014/main" id="{D9569299-09EB-4587-A0EC-FBD42BF9E90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10" name="Text Box 62">
          <a:extLst>
            <a:ext uri="{FF2B5EF4-FFF2-40B4-BE49-F238E27FC236}">
              <a16:creationId xmlns:a16="http://schemas.microsoft.com/office/drawing/2014/main" id="{F2F3A489-1C47-4646-84DC-594614731E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11" name="Text Box 63">
          <a:extLst>
            <a:ext uri="{FF2B5EF4-FFF2-40B4-BE49-F238E27FC236}">
              <a16:creationId xmlns:a16="http://schemas.microsoft.com/office/drawing/2014/main" id="{6E02623E-3C70-4AC3-960F-37E590FABD8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12" name="Text Box 64">
          <a:extLst>
            <a:ext uri="{FF2B5EF4-FFF2-40B4-BE49-F238E27FC236}">
              <a16:creationId xmlns:a16="http://schemas.microsoft.com/office/drawing/2014/main" id="{04A4E2D7-CD8C-4479-A298-E94F353400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13" name="Text Box 59">
          <a:extLst>
            <a:ext uri="{FF2B5EF4-FFF2-40B4-BE49-F238E27FC236}">
              <a16:creationId xmlns:a16="http://schemas.microsoft.com/office/drawing/2014/main" id="{33140E93-BA43-4E66-A34B-E34FA9CC4D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14" name="Text Box 60">
          <a:extLst>
            <a:ext uri="{FF2B5EF4-FFF2-40B4-BE49-F238E27FC236}">
              <a16:creationId xmlns:a16="http://schemas.microsoft.com/office/drawing/2014/main" id="{D4B01895-5856-490F-BC0E-5DA42AFD6A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15" name="Text Box 61">
          <a:extLst>
            <a:ext uri="{FF2B5EF4-FFF2-40B4-BE49-F238E27FC236}">
              <a16:creationId xmlns:a16="http://schemas.microsoft.com/office/drawing/2014/main" id="{BF81D463-F484-4B55-81AC-D1D364D623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16" name="Text Box 62">
          <a:extLst>
            <a:ext uri="{FF2B5EF4-FFF2-40B4-BE49-F238E27FC236}">
              <a16:creationId xmlns:a16="http://schemas.microsoft.com/office/drawing/2014/main" id="{BB0F38B8-959C-453B-BE34-32285B75726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17" name="Text Box 59">
          <a:extLst>
            <a:ext uri="{FF2B5EF4-FFF2-40B4-BE49-F238E27FC236}">
              <a16:creationId xmlns:a16="http://schemas.microsoft.com/office/drawing/2014/main" id="{C52A63F1-349C-4C20-8AEE-E29DA9965C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18" name="Text Box 60">
          <a:extLst>
            <a:ext uri="{FF2B5EF4-FFF2-40B4-BE49-F238E27FC236}">
              <a16:creationId xmlns:a16="http://schemas.microsoft.com/office/drawing/2014/main" id="{91FED188-79E8-4510-85F9-1B3B98BDE6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19" name="Text Box 61">
          <a:extLst>
            <a:ext uri="{FF2B5EF4-FFF2-40B4-BE49-F238E27FC236}">
              <a16:creationId xmlns:a16="http://schemas.microsoft.com/office/drawing/2014/main" id="{FB031EB5-16F1-4F91-9A44-72F00D85DC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20" name="Text Box 62">
          <a:extLst>
            <a:ext uri="{FF2B5EF4-FFF2-40B4-BE49-F238E27FC236}">
              <a16:creationId xmlns:a16="http://schemas.microsoft.com/office/drawing/2014/main" id="{45121D11-5F81-46B7-955B-1E633507DA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21" name="Text Box 63">
          <a:extLst>
            <a:ext uri="{FF2B5EF4-FFF2-40B4-BE49-F238E27FC236}">
              <a16:creationId xmlns:a16="http://schemas.microsoft.com/office/drawing/2014/main" id="{CEC8EDE6-A338-4C01-B294-8851305545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22" name="Text Box 64">
          <a:extLst>
            <a:ext uri="{FF2B5EF4-FFF2-40B4-BE49-F238E27FC236}">
              <a16:creationId xmlns:a16="http://schemas.microsoft.com/office/drawing/2014/main" id="{F103A164-A653-4E29-91DF-212A34D931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23" name="Text Box 59">
          <a:extLst>
            <a:ext uri="{FF2B5EF4-FFF2-40B4-BE49-F238E27FC236}">
              <a16:creationId xmlns:a16="http://schemas.microsoft.com/office/drawing/2014/main" id="{D0DC5E9C-8048-4516-9A73-2FAD92D22C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24" name="Text Box 60">
          <a:extLst>
            <a:ext uri="{FF2B5EF4-FFF2-40B4-BE49-F238E27FC236}">
              <a16:creationId xmlns:a16="http://schemas.microsoft.com/office/drawing/2014/main" id="{C703578B-DCFF-404A-8121-9237D8314D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25" name="Text Box 61">
          <a:extLst>
            <a:ext uri="{FF2B5EF4-FFF2-40B4-BE49-F238E27FC236}">
              <a16:creationId xmlns:a16="http://schemas.microsoft.com/office/drawing/2014/main" id="{7251B63D-A9B7-4E38-8778-6FC4A7794FE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326" name="Text Box 62">
          <a:extLst>
            <a:ext uri="{FF2B5EF4-FFF2-40B4-BE49-F238E27FC236}">
              <a16:creationId xmlns:a16="http://schemas.microsoft.com/office/drawing/2014/main" id="{C2B7AC04-0D90-4E44-9B11-935CEDAC8F8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27" name="Text Box 59">
          <a:extLst>
            <a:ext uri="{FF2B5EF4-FFF2-40B4-BE49-F238E27FC236}">
              <a16:creationId xmlns:a16="http://schemas.microsoft.com/office/drawing/2014/main" id="{88D185E6-665D-4B3D-A819-E78239B2B9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28" name="Text Box 60">
          <a:extLst>
            <a:ext uri="{FF2B5EF4-FFF2-40B4-BE49-F238E27FC236}">
              <a16:creationId xmlns:a16="http://schemas.microsoft.com/office/drawing/2014/main" id="{6D4A25F2-207E-4904-992A-5589949CF4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29" name="Text Box 61">
          <a:extLst>
            <a:ext uri="{FF2B5EF4-FFF2-40B4-BE49-F238E27FC236}">
              <a16:creationId xmlns:a16="http://schemas.microsoft.com/office/drawing/2014/main" id="{EDD45071-72F6-4D97-8711-70F834779F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30" name="Text Box 62">
          <a:extLst>
            <a:ext uri="{FF2B5EF4-FFF2-40B4-BE49-F238E27FC236}">
              <a16:creationId xmlns:a16="http://schemas.microsoft.com/office/drawing/2014/main" id="{5C4FD184-75D6-469B-8DA4-042C6B5179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31" name="Text Box 63">
          <a:extLst>
            <a:ext uri="{FF2B5EF4-FFF2-40B4-BE49-F238E27FC236}">
              <a16:creationId xmlns:a16="http://schemas.microsoft.com/office/drawing/2014/main" id="{61CDAA41-8036-4151-83A8-43723AFE8F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32" name="Text Box 64">
          <a:extLst>
            <a:ext uri="{FF2B5EF4-FFF2-40B4-BE49-F238E27FC236}">
              <a16:creationId xmlns:a16="http://schemas.microsoft.com/office/drawing/2014/main" id="{A619D666-AA5B-43F6-9B74-95230832D4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33" name="Text Box 59">
          <a:extLst>
            <a:ext uri="{FF2B5EF4-FFF2-40B4-BE49-F238E27FC236}">
              <a16:creationId xmlns:a16="http://schemas.microsoft.com/office/drawing/2014/main" id="{FED2C236-71FE-4EA6-A4D0-608EBC8C4F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34" name="Text Box 60">
          <a:extLst>
            <a:ext uri="{FF2B5EF4-FFF2-40B4-BE49-F238E27FC236}">
              <a16:creationId xmlns:a16="http://schemas.microsoft.com/office/drawing/2014/main" id="{DE15910E-3898-4748-BF16-506BA7201A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35" name="Text Box 61">
          <a:extLst>
            <a:ext uri="{FF2B5EF4-FFF2-40B4-BE49-F238E27FC236}">
              <a16:creationId xmlns:a16="http://schemas.microsoft.com/office/drawing/2014/main" id="{6C0EDE76-036A-49A7-B3DB-03933787D1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336" name="Text Box 62">
          <a:extLst>
            <a:ext uri="{FF2B5EF4-FFF2-40B4-BE49-F238E27FC236}">
              <a16:creationId xmlns:a16="http://schemas.microsoft.com/office/drawing/2014/main" id="{496EF1D6-424C-46B7-865F-6F6FF6A40F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37" name="Text Box 59">
          <a:extLst>
            <a:ext uri="{FF2B5EF4-FFF2-40B4-BE49-F238E27FC236}">
              <a16:creationId xmlns:a16="http://schemas.microsoft.com/office/drawing/2014/main" id="{AED365DD-52A2-4934-ABBE-1B904DA9FDA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38" name="Text Box 60">
          <a:extLst>
            <a:ext uri="{FF2B5EF4-FFF2-40B4-BE49-F238E27FC236}">
              <a16:creationId xmlns:a16="http://schemas.microsoft.com/office/drawing/2014/main" id="{7408B226-8BA9-4FED-851F-DD2A1BA624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39" name="Text Box 61">
          <a:extLst>
            <a:ext uri="{FF2B5EF4-FFF2-40B4-BE49-F238E27FC236}">
              <a16:creationId xmlns:a16="http://schemas.microsoft.com/office/drawing/2014/main" id="{06556CBD-6D33-4F14-AD4F-ED3A97A638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0" name="Text Box 62">
          <a:extLst>
            <a:ext uri="{FF2B5EF4-FFF2-40B4-BE49-F238E27FC236}">
              <a16:creationId xmlns:a16="http://schemas.microsoft.com/office/drawing/2014/main" id="{A7AD65F5-48FD-4E80-AE02-DC6C354E097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1" name="Text Box 63">
          <a:extLst>
            <a:ext uri="{FF2B5EF4-FFF2-40B4-BE49-F238E27FC236}">
              <a16:creationId xmlns:a16="http://schemas.microsoft.com/office/drawing/2014/main" id="{A28EB42F-6FF0-4CD0-B93E-3FAD7D1C7E1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2" name="Text Box 64">
          <a:extLst>
            <a:ext uri="{FF2B5EF4-FFF2-40B4-BE49-F238E27FC236}">
              <a16:creationId xmlns:a16="http://schemas.microsoft.com/office/drawing/2014/main" id="{C73818C3-C5E2-43E4-BBDD-0BF5ABB9FD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3" name="Text Box 59">
          <a:extLst>
            <a:ext uri="{FF2B5EF4-FFF2-40B4-BE49-F238E27FC236}">
              <a16:creationId xmlns:a16="http://schemas.microsoft.com/office/drawing/2014/main" id="{A24C50B2-9E21-432C-9A6F-8A84EA13CD9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4" name="Text Box 60">
          <a:extLst>
            <a:ext uri="{FF2B5EF4-FFF2-40B4-BE49-F238E27FC236}">
              <a16:creationId xmlns:a16="http://schemas.microsoft.com/office/drawing/2014/main" id="{948C82D2-4C92-4F5D-B83B-9479917D7E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5" name="Text Box 61">
          <a:extLst>
            <a:ext uri="{FF2B5EF4-FFF2-40B4-BE49-F238E27FC236}">
              <a16:creationId xmlns:a16="http://schemas.microsoft.com/office/drawing/2014/main" id="{022B8F95-74AC-40F8-8E24-26119486E1F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6" name="Text Box 62">
          <a:extLst>
            <a:ext uri="{FF2B5EF4-FFF2-40B4-BE49-F238E27FC236}">
              <a16:creationId xmlns:a16="http://schemas.microsoft.com/office/drawing/2014/main" id="{ADA0A109-E35E-4092-BAB1-59E0DB6E7B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7" name="Text Box 59">
          <a:extLst>
            <a:ext uri="{FF2B5EF4-FFF2-40B4-BE49-F238E27FC236}">
              <a16:creationId xmlns:a16="http://schemas.microsoft.com/office/drawing/2014/main" id="{95DBCB23-862F-4CC3-952E-D8F252A7AD4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8" name="Text Box 60">
          <a:extLst>
            <a:ext uri="{FF2B5EF4-FFF2-40B4-BE49-F238E27FC236}">
              <a16:creationId xmlns:a16="http://schemas.microsoft.com/office/drawing/2014/main" id="{98AA7EE8-9B4D-44D8-B24D-14961EC3D6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49" name="Text Box 61">
          <a:extLst>
            <a:ext uri="{FF2B5EF4-FFF2-40B4-BE49-F238E27FC236}">
              <a16:creationId xmlns:a16="http://schemas.microsoft.com/office/drawing/2014/main" id="{D1E28809-497F-44DE-AB47-7AE230F1B1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0" name="Text Box 62">
          <a:extLst>
            <a:ext uri="{FF2B5EF4-FFF2-40B4-BE49-F238E27FC236}">
              <a16:creationId xmlns:a16="http://schemas.microsoft.com/office/drawing/2014/main" id="{566DB967-DA95-4CAC-963D-EB46262479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1" name="Text Box 63">
          <a:extLst>
            <a:ext uri="{FF2B5EF4-FFF2-40B4-BE49-F238E27FC236}">
              <a16:creationId xmlns:a16="http://schemas.microsoft.com/office/drawing/2014/main" id="{926AD719-F67A-4FAB-A1B2-689A6E45396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2" name="Text Box 64">
          <a:extLst>
            <a:ext uri="{FF2B5EF4-FFF2-40B4-BE49-F238E27FC236}">
              <a16:creationId xmlns:a16="http://schemas.microsoft.com/office/drawing/2014/main" id="{1DE75CB7-0CC5-4DFE-94EB-3A46A88685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3" name="Text Box 59">
          <a:extLst>
            <a:ext uri="{FF2B5EF4-FFF2-40B4-BE49-F238E27FC236}">
              <a16:creationId xmlns:a16="http://schemas.microsoft.com/office/drawing/2014/main" id="{8C5EC979-01AC-40CC-9B47-028A9B925B9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4" name="Text Box 60">
          <a:extLst>
            <a:ext uri="{FF2B5EF4-FFF2-40B4-BE49-F238E27FC236}">
              <a16:creationId xmlns:a16="http://schemas.microsoft.com/office/drawing/2014/main" id="{9ECB4317-164F-4E62-B685-15A6E235EBE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5" name="Text Box 61">
          <a:extLst>
            <a:ext uri="{FF2B5EF4-FFF2-40B4-BE49-F238E27FC236}">
              <a16:creationId xmlns:a16="http://schemas.microsoft.com/office/drawing/2014/main" id="{C58A4506-79EE-4A9B-AEEB-FEA465981F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6" name="Text Box 62">
          <a:extLst>
            <a:ext uri="{FF2B5EF4-FFF2-40B4-BE49-F238E27FC236}">
              <a16:creationId xmlns:a16="http://schemas.microsoft.com/office/drawing/2014/main" id="{9B538ECE-CE0D-4880-86E2-C860D16C04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7" name="Text Box 59">
          <a:extLst>
            <a:ext uri="{FF2B5EF4-FFF2-40B4-BE49-F238E27FC236}">
              <a16:creationId xmlns:a16="http://schemas.microsoft.com/office/drawing/2014/main" id="{A11F4000-AD3C-4AC7-A882-7E658B223A5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8" name="Text Box 60">
          <a:extLst>
            <a:ext uri="{FF2B5EF4-FFF2-40B4-BE49-F238E27FC236}">
              <a16:creationId xmlns:a16="http://schemas.microsoft.com/office/drawing/2014/main" id="{2F868D92-DCA1-4F50-A74C-A88C83C53F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59" name="Text Box 61">
          <a:extLst>
            <a:ext uri="{FF2B5EF4-FFF2-40B4-BE49-F238E27FC236}">
              <a16:creationId xmlns:a16="http://schemas.microsoft.com/office/drawing/2014/main" id="{2FC5CA47-547A-4A37-BCFA-E2E5901A71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0" name="Text Box 62">
          <a:extLst>
            <a:ext uri="{FF2B5EF4-FFF2-40B4-BE49-F238E27FC236}">
              <a16:creationId xmlns:a16="http://schemas.microsoft.com/office/drawing/2014/main" id="{F34FC453-6D2A-403A-8FE4-F4CD4DBD82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1" name="Text Box 63">
          <a:extLst>
            <a:ext uri="{FF2B5EF4-FFF2-40B4-BE49-F238E27FC236}">
              <a16:creationId xmlns:a16="http://schemas.microsoft.com/office/drawing/2014/main" id="{C3C9074D-9964-44F8-B394-2E38F1F2C7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2" name="Text Box 64">
          <a:extLst>
            <a:ext uri="{FF2B5EF4-FFF2-40B4-BE49-F238E27FC236}">
              <a16:creationId xmlns:a16="http://schemas.microsoft.com/office/drawing/2014/main" id="{98205306-3721-40C4-B021-AA9C8DAF0F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3" name="Text Box 59">
          <a:extLst>
            <a:ext uri="{FF2B5EF4-FFF2-40B4-BE49-F238E27FC236}">
              <a16:creationId xmlns:a16="http://schemas.microsoft.com/office/drawing/2014/main" id="{D86A3511-12BD-416A-AF07-CEE12DD8C1C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4" name="Text Box 60">
          <a:extLst>
            <a:ext uri="{FF2B5EF4-FFF2-40B4-BE49-F238E27FC236}">
              <a16:creationId xmlns:a16="http://schemas.microsoft.com/office/drawing/2014/main" id="{CF1509DE-543D-497A-9676-5A406A8E9D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5" name="Text Box 61">
          <a:extLst>
            <a:ext uri="{FF2B5EF4-FFF2-40B4-BE49-F238E27FC236}">
              <a16:creationId xmlns:a16="http://schemas.microsoft.com/office/drawing/2014/main" id="{7116899E-EB4F-4DBD-B050-F865B6F3C2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6" name="Text Box 62">
          <a:extLst>
            <a:ext uri="{FF2B5EF4-FFF2-40B4-BE49-F238E27FC236}">
              <a16:creationId xmlns:a16="http://schemas.microsoft.com/office/drawing/2014/main" id="{4CE74D61-B949-403E-B676-2F9F943EB9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7" name="Text Box 59">
          <a:extLst>
            <a:ext uri="{FF2B5EF4-FFF2-40B4-BE49-F238E27FC236}">
              <a16:creationId xmlns:a16="http://schemas.microsoft.com/office/drawing/2014/main" id="{9C96B0DF-7347-46E7-874E-D92A4C1F59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8" name="Text Box 60">
          <a:extLst>
            <a:ext uri="{FF2B5EF4-FFF2-40B4-BE49-F238E27FC236}">
              <a16:creationId xmlns:a16="http://schemas.microsoft.com/office/drawing/2014/main" id="{DF0B8ACD-AB3A-4AFA-89A2-D4EA9A023F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69" name="Text Box 61">
          <a:extLst>
            <a:ext uri="{FF2B5EF4-FFF2-40B4-BE49-F238E27FC236}">
              <a16:creationId xmlns:a16="http://schemas.microsoft.com/office/drawing/2014/main" id="{3FD3B3B6-A1BE-4DE9-9AED-4088F2ACD0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0" name="Text Box 62">
          <a:extLst>
            <a:ext uri="{FF2B5EF4-FFF2-40B4-BE49-F238E27FC236}">
              <a16:creationId xmlns:a16="http://schemas.microsoft.com/office/drawing/2014/main" id="{EEBA778D-3B27-4A99-A613-E8452BC8A4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1" name="Text Box 63">
          <a:extLst>
            <a:ext uri="{FF2B5EF4-FFF2-40B4-BE49-F238E27FC236}">
              <a16:creationId xmlns:a16="http://schemas.microsoft.com/office/drawing/2014/main" id="{9BC39F37-5290-422F-9080-DAA5CBD075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2" name="Text Box 64">
          <a:extLst>
            <a:ext uri="{FF2B5EF4-FFF2-40B4-BE49-F238E27FC236}">
              <a16:creationId xmlns:a16="http://schemas.microsoft.com/office/drawing/2014/main" id="{84690963-680B-4DC1-B492-4E3788299A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3" name="Text Box 59">
          <a:extLst>
            <a:ext uri="{FF2B5EF4-FFF2-40B4-BE49-F238E27FC236}">
              <a16:creationId xmlns:a16="http://schemas.microsoft.com/office/drawing/2014/main" id="{34BE636F-B0D0-492A-AE58-09C6181A5A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4" name="Text Box 60">
          <a:extLst>
            <a:ext uri="{FF2B5EF4-FFF2-40B4-BE49-F238E27FC236}">
              <a16:creationId xmlns:a16="http://schemas.microsoft.com/office/drawing/2014/main" id="{0216366B-225E-4181-A1A9-FE5F59CFC4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5" name="Text Box 61">
          <a:extLst>
            <a:ext uri="{FF2B5EF4-FFF2-40B4-BE49-F238E27FC236}">
              <a16:creationId xmlns:a16="http://schemas.microsoft.com/office/drawing/2014/main" id="{97D104AC-03EB-469A-A45F-D22B074EA08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6" name="Text Box 62">
          <a:extLst>
            <a:ext uri="{FF2B5EF4-FFF2-40B4-BE49-F238E27FC236}">
              <a16:creationId xmlns:a16="http://schemas.microsoft.com/office/drawing/2014/main" id="{D0CB9942-5EAA-4C64-B9B7-198D2D1B30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7" name="Text Box 59">
          <a:extLst>
            <a:ext uri="{FF2B5EF4-FFF2-40B4-BE49-F238E27FC236}">
              <a16:creationId xmlns:a16="http://schemas.microsoft.com/office/drawing/2014/main" id="{1BD55527-49F4-48CD-AD90-C8F06AD673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8" name="Text Box 60">
          <a:extLst>
            <a:ext uri="{FF2B5EF4-FFF2-40B4-BE49-F238E27FC236}">
              <a16:creationId xmlns:a16="http://schemas.microsoft.com/office/drawing/2014/main" id="{56CEC3B0-E27B-4FFF-ABDE-2F5ECB3370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79" name="Text Box 61">
          <a:extLst>
            <a:ext uri="{FF2B5EF4-FFF2-40B4-BE49-F238E27FC236}">
              <a16:creationId xmlns:a16="http://schemas.microsoft.com/office/drawing/2014/main" id="{2AB1CD53-B3FE-4346-8B08-E2F0A2B575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0" name="Text Box 62">
          <a:extLst>
            <a:ext uri="{FF2B5EF4-FFF2-40B4-BE49-F238E27FC236}">
              <a16:creationId xmlns:a16="http://schemas.microsoft.com/office/drawing/2014/main" id="{36C80875-166C-4B96-B6AD-E99496D149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1" name="Text Box 63">
          <a:extLst>
            <a:ext uri="{FF2B5EF4-FFF2-40B4-BE49-F238E27FC236}">
              <a16:creationId xmlns:a16="http://schemas.microsoft.com/office/drawing/2014/main" id="{3AA0C7C2-BBE1-4955-8333-BCC5937763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2" name="Text Box 64">
          <a:extLst>
            <a:ext uri="{FF2B5EF4-FFF2-40B4-BE49-F238E27FC236}">
              <a16:creationId xmlns:a16="http://schemas.microsoft.com/office/drawing/2014/main" id="{AEBEB1C8-59DE-4076-B5B6-0570169E59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3" name="Text Box 59">
          <a:extLst>
            <a:ext uri="{FF2B5EF4-FFF2-40B4-BE49-F238E27FC236}">
              <a16:creationId xmlns:a16="http://schemas.microsoft.com/office/drawing/2014/main" id="{A71D2D17-C3E7-42CA-B9EF-B7070A8A8B5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4" name="Text Box 60">
          <a:extLst>
            <a:ext uri="{FF2B5EF4-FFF2-40B4-BE49-F238E27FC236}">
              <a16:creationId xmlns:a16="http://schemas.microsoft.com/office/drawing/2014/main" id="{CA153CCD-1200-4F49-AF62-A7D275C790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5" name="Text Box 61">
          <a:extLst>
            <a:ext uri="{FF2B5EF4-FFF2-40B4-BE49-F238E27FC236}">
              <a16:creationId xmlns:a16="http://schemas.microsoft.com/office/drawing/2014/main" id="{BF72E490-DF57-4213-9B81-0DC63E17CB5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6" name="Text Box 62">
          <a:extLst>
            <a:ext uri="{FF2B5EF4-FFF2-40B4-BE49-F238E27FC236}">
              <a16:creationId xmlns:a16="http://schemas.microsoft.com/office/drawing/2014/main" id="{2FC635CD-4CC2-498C-B8B2-878EF8088D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7" name="Text Box 59">
          <a:extLst>
            <a:ext uri="{FF2B5EF4-FFF2-40B4-BE49-F238E27FC236}">
              <a16:creationId xmlns:a16="http://schemas.microsoft.com/office/drawing/2014/main" id="{E79C7B15-203F-4FFE-92A8-8A2764629D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8" name="Text Box 60">
          <a:extLst>
            <a:ext uri="{FF2B5EF4-FFF2-40B4-BE49-F238E27FC236}">
              <a16:creationId xmlns:a16="http://schemas.microsoft.com/office/drawing/2014/main" id="{701D740B-E093-44A0-BB17-4AABD64DE5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89" name="Text Box 61">
          <a:extLst>
            <a:ext uri="{FF2B5EF4-FFF2-40B4-BE49-F238E27FC236}">
              <a16:creationId xmlns:a16="http://schemas.microsoft.com/office/drawing/2014/main" id="{007D8B55-5C8D-4133-BE66-88E127BEEC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0" name="Text Box 62">
          <a:extLst>
            <a:ext uri="{FF2B5EF4-FFF2-40B4-BE49-F238E27FC236}">
              <a16:creationId xmlns:a16="http://schemas.microsoft.com/office/drawing/2014/main" id="{834A22EA-E052-49E4-A7DC-AB2CED82EF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1" name="Text Box 63">
          <a:extLst>
            <a:ext uri="{FF2B5EF4-FFF2-40B4-BE49-F238E27FC236}">
              <a16:creationId xmlns:a16="http://schemas.microsoft.com/office/drawing/2014/main" id="{575BC662-7A02-4263-B129-672987304A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2" name="Text Box 64">
          <a:extLst>
            <a:ext uri="{FF2B5EF4-FFF2-40B4-BE49-F238E27FC236}">
              <a16:creationId xmlns:a16="http://schemas.microsoft.com/office/drawing/2014/main" id="{F0F73C23-8AB8-48D5-8FBB-2E6BE8900F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3" name="Text Box 59">
          <a:extLst>
            <a:ext uri="{FF2B5EF4-FFF2-40B4-BE49-F238E27FC236}">
              <a16:creationId xmlns:a16="http://schemas.microsoft.com/office/drawing/2014/main" id="{0E824832-6735-4B99-B806-BF5DEDB57EA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4" name="Text Box 60">
          <a:extLst>
            <a:ext uri="{FF2B5EF4-FFF2-40B4-BE49-F238E27FC236}">
              <a16:creationId xmlns:a16="http://schemas.microsoft.com/office/drawing/2014/main" id="{14772DAB-E614-4A70-8371-5B184CC6C46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5" name="Text Box 61">
          <a:extLst>
            <a:ext uri="{FF2B5EF4-FFF2-40B4-BE49-F238E27FC236}">
              <a16:creationId xmlns:a16="http://schemas.microsoft.com/office/drawing/2014/main" id="{2F828FC8-486E-4189-9EA7-DDBADC5C72E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6" name="Text Box 62">
          <a:extLst>
            <a:ext uri="{FF2B5EF4-FFF2-40B4-BE49-F238E27FC236}">
              <a16:creationId xmlns:a16="http://schemas.microsoft.com/office/drawing/2014/main" id="{2B74D100-E700-42DD-9064-8A64FB2165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7" name="Text Box 59">
          <a:extLst>
            <a:ext uri="{FF2B5EF4-FFF2-40B4-BE49-F238E27FC236}">
              <a16:creationId xmlns:a16="http://schemas.microsoft.com/office/drawing/2014/main" id="{F6BA7E25-1FBE-4768-A005-A95A30AACD9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8" name="Text Box 60">
          <a:extLst>
            <a:ext uri="{FF2B5EF4-FFF2-40B4-BE49-F238E27FC236}">
              <a16:creationId xmlns:a16="http://schemas.microsoft.com/office/drawing/2014/main" id="{77D96825-82EF-49A6-8F25-7A6FB0985F4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399" name="Text Box 61">
          <a:extLst>
            <a:ext uri="{FF2B5EF4-FFF2-40B4-BE49-F238E27FC236}">
              <a16:creationId xmlns:a16="http://schemas.microsoft.com/office/drawing/2014/main" id="{C29F589A-4EEB-4CD7-899F-C2222EDCEC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0" name="Text Box 62">
          <a:extLst>
            <a:ext uri="{FF2B5EF4-FFF2-40B4-BE49-F238E27FC236}">
              <a16:creationId xmlns:a16="http://schemas.microsoft.com/office/drawing/2014/main" id="{6D06D737-E901-431F-9529-E618A4A870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1" name="Text Box 63">
          <a:extLst>
            <a:ext uri="{FF2B5EF4-FFF2-40B4-BE49-F238E27FC236}">
              <a16:creationId xmlns:a16="http://schemas.microsoft.com/office/drawing/2014/main" id="{BEC73940-2071-411B-A81D-FCC8095923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2" name="Text Box 64">
          <a:extLst>
            <a:ext uri="{FF2B5EF4-FFF2-40B4-BE49-F238E27FC236}">
              <a16:creationId xmlns:a16="http://schemas.microsoft.com/office/drawing/2014/main" id="{E2D5D749-20E7-4472-8C52-F2A51390AB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3" name="Text Box 59">
          <a:extLst>
            <a:ext uri="{FF2B5EF4-FFF2-40B4-BE49-F238E27FC236}">
              <a16:creationId xmlns:a16="http://schemas.microsoft.com/office/drawing/2014/main" id="{1ACDE08F-C424-4C3E-942A-59811C772BE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4" name="Text Box 60">
          <a:extLst>
            <a:ext uri="{FF2B5EF4-FFF2-40B4-BE49-F238E27FC236}">
              <a16:creationId xmlns:a16="http://schemas.microsoft.com/office/drawing/2014/main" id="{EEBAB989-E4CA-4FE9-9A12-8FCD718871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5" name="Text Box 61">
          <a:extLst>
            <a:ext uri="{FF2B5EF4-FFF2-40B4-BE49-F238E27FC236}">
              <a16:creationId xmlns:a16="http://schemas.microsoft.com/office/drawing/2014/main" id="{DB4514FC-2517-4342-B453-79D180EAEA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6" name="Text Box 62">
          <a:extLst>
            <a:ext uri="{FF2B5EF4-FFF2-40B4-BE49-F238E27FC236}">
              <a16:creationId xmlns:a16="http://schemas.microsoft.com/office/drawing/2014/main" id="{C3423118-ED97-4741-9BD9-1014739317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7" name="Text Box 59">
          <a:extLst>
            <a:ext uri="{FF2B5EF4-FFF2-40B4-BE49-F238E27FC236}">
              <a16:creationId xmlns:a16="http://schemas.microsoft.com/office/drawing/2014/main" id="{984912FC-AE69-4930-8871-896AEE3E41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8" name="Text Box 60">
          <a:extLst>
            <a:ext uri="{FF2B5EF4-FFF2-40B4-BE49-F238E27FC236}">
              <a16:creationId xmlns:a16="http://schemas.microsoft.com/office/drawing/2014/main" id="{AF44A2FC-6981-40B7-A9B6-9BF0D1FFEB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09" name="Text Box 61">
          <a:extLst>
            <a:ext uri="{FF2B5EF4-FFF2-40B4-BE49-F238E27FC236}">
              <a16:creationId xmlns:a16="http://schemas.microsoft.com/office/drawing/2014/main" id="{CB2E9464-FFED-43B4-AB17-667A3BCF0FB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10" name="Text Box 62">
          <a:extLst>
            <a:ext uri="{FF2B5EF4-FFF2-40B4-BE49-F238E27FC236}">
              <a16:creationId xmlns:a16="http://schemas.microsoft.com/office/drawing/2014/main" id="{546D2FBD-D5B7-4A12-B41D-6F8CE7C9C9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11" name="Text Box 63">
          <a:extLst>
            <a:ext uri="{FF2B5EF4-FFF2-40B4-BE49-F238E27FC236}">
              <a16:creationId xmlns:a16="http://schemas.microsoft.com/office/drawing/2014/main" id="{8B1FB333-6F32-4A3E-99AA-B7A0673F8A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12" name="Text Box 64">
          <a:extLst>
            <a:ext uri="{FF2B5EF4-FFF2-40B4-BE49-F238E27FC236}">
              <a16:creationId xmlns:a16="http://schemas.microsoft.com/office/drawing/2014/main" id="{27569EDC-3028-42AC-8D43-9C6C77FB29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13" name="Text Box 59">
          <a:extLst>
            <a:ext uri="{FF2B5EF4-FFF2-40B4-BE49-F238E27FC236}">
              <a16:creationId xmlns:a16="http://schemas.microsoft.com/office/drawing/2014/main" id="{6BABAAD0-CF37-4A31-9DB2-AC80F8DD54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14" name="Text Box 60">
          <a:extLst>
            <a:ext uri="{FF2B5EF4-FFF2-40B4-BE49-F238E27FC236}">
              <a16:creationId xmlns:a16="http://schemas.microsoft.com/office/drawing/2014/main" id="{729B5BB1-05A7-4244-8727-BAA08EAB2C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15" name="Text Box 61">
          <a:extLst>
            <a:ext uri="{FF2B5EF4-FFF2-40B4-BE49-F238E27FC236}">
              <a16:creationId xmlns:a16="http://schemas.microsoft.com/office/drawing/2014/main" id="{A497F663-6E4F-42F1-8BAE-5BB70237A2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416" name="Text Box 62">
          <a:extLst>
            <a:ext uri="{FF2B5EF4-FFF2-40B4-BE49-F238E27FC236}">
              <a16:creationId xmlns:a16="http://schemas.microsoft.com/office/drawing/2014/main" id="{03F952EC-CE91-44CE-839E-044340BA6FE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17" name="Text Box 59">
          <a:extLst>
            <a:ext uri="{FF2B5EF4-FFF2-40B4-BE49-F238E27FC236}">
              <a16:creationId xmlns:a16="http://schemas.microsoft.com/office/drawing/2014/main" id="{A97A7C1B-9AD5-40E5-BF82-D49FF54B01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18" name="Text Box 60">
          <a:extLst>
            <a:ext uri="{FF2B5EF4-FFF2-40B4-BE49-F238E27FC236}">
              <a16:creationId xmlns:a16="http://schemas.microsoft.com/office/drawing/2014/main" id="{8A8CC9CA-179F-4416-90C2-A853BBE445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19" name="Text Box 61">
          <a:extLst>
            <a:ext uri="{FF2B5EF4-FFF2-40B4-BE49-F238E27FC236}">
              <a16:creationId xmlns:a16="http://schemas.microsoft.com/office/drawing/2014/main" id="{4E560DD0-48AE-4067-B958-78E39160B3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20" name="Text Box 62">
          <a:extLst>
            <a:ext uri="{FF2B5EF4-FFF2-40B4-BE49-F238E27FC236}">
              <a16:creationId xmlns:a16="http://schemas.microsoft.com/office/drawing/2014/main" id="{6E6DC7A5-B9B4-4F52-BC33-9D6B29B1DA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21" name="Text Box 63">
          <a:extLst>
            <a:ext uri="{FF2B5EF4-FFF2-40B4-BE49-F238E27FC236}">
              <a16:creationId xmlns:a16="http://schemas.microsoft.com/office/drawing/2014/main" id="{342D2F47-EFA6-4965-8F3B-80C605B533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22" name="Text Box 64">
          <a:extLst>
            <a:ext uri="{FF2B5EF4-FFF2-40B4-BE49-F238E27FC236}">
              <a16:creationId xmlns:a16="http://schemas.microsoft.com/office/drawing/2014/main" id="{8DDD9CDC-1D70-4D2D-A2DE-846B57C904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23" name="Text Box 59">
          <a:extLst>
            <a:ext uri="{FF2B5EF4-FFF2-40B4-BE49-F238E27FC236}">
              <a16:creationId xmlns:a16="http://schemas.microsoft.com/office/drawing/2014/main" id="{A424EA6A-6810-4FC1-A2C0-BCB3E43818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24" name="Text Box 60">
          <a:extLst>
            <a:ext uri="{FF2B5EF4-FFF2-40B4-BE49-F238E27FC236}">
              <a16:creationId xmlns:a16="http://schemas.microsoft.com/office/drawing/2014/main" id="{7CA14CD0-871E-42CD-926B-16AF7244307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25" name="Text Box 61">
          <a:extLst>
            <a:ext uri="{FF2B5EF4-FFF2-40B4-BE49-F238E27FC236}">
              <a16:creationId xmlns:a16="http://schemas.microsoft.com/office/drawing/2014/main" id="{3081717F-1274-4D12-9726-39C07B2CC6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26" name="Text Box 62">
          <a:extLst>
            <a:ext uri="{FF2B5EF4-FFF2-40B4-BE49-F238E27FC236}">
              <a16:creationId xmlns:a16="http://schemas.microsoft.com/office/drawing/2014/main" id="{27DFCF06-AB48-4F19-8B5E-CF72EE088E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27" name="Text Box 63">
          <a:extLst>
            <a:ext uri="{FF2B5EF4-FFF2-40B4-BE49-F238E27FC236}">
              <a16:creationId xmlns:a16="http://schemas.microsoft.com/office/drawing/2014/main" id="{DC26F178-448A-45D0-BD21-145162CD38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428" name="Text Box 64">
          <a:extLst>
            <a:ext uri="{FF2B5EF4-FFF2-40B4-BE49-F238E27FC236}">
              <a16:creationId xmlns:a16="http://schemas.microsoft.com/office/drawing/2014/main" id="{032533A0-BEA8-4CA8-837C-64FD0DF4D63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29" name="Text Box 59">
          <a:extLst>
            <a:ext uri="{FF2B5EF4-FFF2-40B4-BE49-F238E27FC236}">
              <a16:creationId xmlns:a16="http://schemas.microsoft.com/office/drawing/2014/main" id="{2A6E21DC-E15A-4730-B54E-5DDF88A1A51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30" name="Text Box 60">
          <a:extLst>
            <a:ext uri="{FF2B5EF4-FFF2-40B4-BE49-F238E27FC236}">
              <a16:creationId xmlns:a16="http://schemas.microsoft.com/office/drawing/2014/main" id="{84504B8C-918F-44D1-A2E3-317454337E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31" name="Text Box 61">
          <a:extLst>
            <a:ext uri="{FF2B5EF4-FFF2-40B4-BE49-F238E27FC236}">
              <a16:creationId xmlns:a16="http://schemas.microsoft.com/office/drawing/2014/main" id="{2CC4FA82-9E96-4613-984F-2DA59B3024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32" name="Text Box 62">
          <a:extLst>
            <a:ext uri="{FF2B5EF4-FFF2-40B4-BE49-F238E27FC236}">
              <a16:creationId xmlns:a16="http://schemas.microsoft.com/office/drawing/2014/main" id="{6F49777B-4C37-4E2A-9EF4-52F9AF3283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33" name="Text Box 63">
          <a:extLst>
            <a:ext uri="{FF2B5EF4-FFF2-40B4-BE49-F238E27FC236}">
              <a16:creationId xmlns:a16="http://schemas.microsoft.com/office/drawing/2014/main" id="{168A547F-B56C-4425-A739-CA1B243A6A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34" name="Text Box 64">
          <a:extLst>
            <a:ext uri="{FF2B5EF4-FFF2-40B4-BE49-F238E27FC236}">
              <a16:creationId xmlns:a16="http://schemas.microsoft.com/office/drawing/2014/main" id="{9512F5B0-B690-4BDE-8DB7-1812305C81A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35" name="Text Box 59">
          <a:extLst>
            <a:ext uri="{FF2B5EF4-FFF2-40B4-BE49-F238E27FC236}">
              <a16:creationId xmlns:a16="http://schemas.microsoft.com/office/drawing/2014/main" id="{C9CE8B2F-1593-4D27-9954-385CD8EE56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36" name="Text Box 60">
          <a:extLst>
            <a:ext uri="{FF2B5EF4-FFF2-40B4-BE49-F238E27FC236}">
              <a16:creationId xmlns:a16="http://schemas.microsoft.com/office/drawing/2014/main" id="{D06D630C-4478-4BCD-8D6A-1C864DA81E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37" name="Text Box 61">
          <a:extLst>
            <a:ext uri="{FF2B5EF4-FFF2-40B4-BE49-F238E27FC236}">
              <a16:creationId xmlns:a16="http://schemas.microsoft.com/office/drawing/2014/main" id="{9C2C8CF0-930D-48E2-A7D8-18EF61C337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438" name="Text Box 62">
          <a:extLst>
            <a:ext uri="{FF2B5EF4-FFF2-40B4-BE49-F238E27FC236}">
              <a16:creationId xmlns:a16="http://schemas.microsoft.com/office/drawing/2014/main" id="{7C7B16FD-AAC4-4240-A12F-2984FB5CD4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39" name="Text Box 59">
          <a:extLst>
            <a:ext uri="{FF2B5EF4-FFF2-40B4-BE49-F238E27FC236}">
              <a16:creationId xmlns:a16="http://schemas.microsoft.com/office/drawing/2014/main" id="{46B4C628-028C-469D-9265-A2EE10BD354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0" name="Text Box 60">
          <a:extLst>
            <a:ext uri="{FF2B5EF4-FFF2-40B4-BE49-F238E27FC236}">
              <a16:creationId xmlns:a16="http://schemas.microsoft.com/office/drawing/2014/main" id="{82FB68AB-C0D1-4B16-9AB4-75947724DD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1" name="Text Box 61">
          <a:extLst>
            <a:ext uri="{FF2B5EF4-FFF2-40B4-BE49-F238E27FC236}">
              <a16:creationId xmlns:a16="http://schemas.microsoft.com/office/drawing/2014/main" id="{423414EA-7038-40D3-AEFF-E60CE09774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2" name="Text Box 62">
          <a:extLst>
            <a:ext uri="{FF2B5EF4-FFF2-40B4-BE49-F238E27FC236}">
              <a16:creationId xmlns:a16="http://schemas.microsoft.com/office/drawing/2014/main" id="{7A403E21-8759-472A-8715-4C3E1A0282A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3" name="Text Box 63">
          <a:extLst>
            <a:ext uri="{FF2B5EF4-FFF2-40B4-BE49-F238E27FC236}">
              <a16:creationId xmlns:a16="http://schemas.microsoft.com/office/drawing/2014/main" id="{63CF7278-5EB8-487E-99EF-B2EF6C2CCA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4" name="Text Box 64">
          <a:extLst>
            <a:ext uri="{FF2B5EF4-FFF2-40B4-BE49-F238E27FC236}">
              <a16:creationId xmlns:a16="http://schemas.microsoft.com/office/drawing/2014/main" id="{3BC9EA88-D728-45CD-89AB-B882DD05AC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5" name="Text Box 59">
          <a:extLst>
            <a:ext uri="{FF2B5EF4-FFF2-40B4-BE49-F238E27FC236}">
              <a16:creationId xmlns:a16="http://schemas.microsoft.com/office/drawing/2014/main" id="{C2FB91D6-3836-4487-96F6-7A2AEC17DBC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6" name="Text Box 60">
          <a:extLst>
            <a:ext uri="{FF2B5EF4-FFF2-40B4-BE49-F238E27FC236}">
              <a16:creationId xmlns:a16="http://schemas.microsoft.com/office/drawing/2014/main" id="{8139F129-9DAF-4A51-A5BA-D17C52AC49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7" name="Text Box 61">
          <a:extLst>
            <a:ext uri="{FF2B5EF4-FFF2-40B4-BE49-F238E27FC236}">
              <a16:creationId xmlns:a16="http://schemas.microsoft.com/office/drawing/2014/main" id="{197DD4B7-C77F-42C5-99C4-D399186EAF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8" name="Text Box 62">
          <a:extLst>
            <a:ext uri="{FF2B5EF4-FFF2-40B4-BE49-F238E27FC236}">
              <a16:creationId xmlns:a16="http://schemas.microsoft.com/office/drawing/2014/main" id="{2495F843-0917-4E31-BE05-647AFC772C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49" name="Text Box 59">
          <a:extLst>
            <a:ext uri="{FF2B5EF4-FFF2-40B4-BE49-F238E27FC236}">
              <a16:creationId xmlns:a16="http://schemas.microsoft.com/office/drawing/2014/main" id="{6CFBA455-A556-4E8F-8EC6-686BA44EE12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50" name="Text Box 60">
          <a:extLst>
            <a:ext uri="{FF2B5EF4-FFF2-40B4-BE49-F238E27FC236}">
              <a16:creationId xmlns:a16="http://schemas.microsoft.com/office/drawing/2014/main" id="{DA096DD5-B3C5-4A76-866B-A9795B3310B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51" name="Text Box 61">
          <a:extLst>
            <a:ext uri="{FF2B5EF4-FFF2-40B4-BE49-F238E27FC236}">
              <a16:creationId xmlns:a16="http://schemas.microsoft.com/office/drawing/2014/main" id="{320AB121-CEAD-45E9-92CB-3EAD19CDA5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52" name="Text Box 62">
          <a:extLst>
            <a:ext uri="{FF2B5EF4-FFF2-40B4-BE49-F238E27FC236}">
              <a16:creationId xmlns:a16="http://schemas.microsoft.com/office/drawing/2014/main" id="{ADBAD4E6-F2F1-4336-930A-99FBDC48A7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53" name="Text Box 63">
          <a:extLst>
            <a:ext uri="{FF2B5EF4-FFF2-40B4-BE49-F238E27FC236}">
              <a16:creationId xmlns:a16="http://schemas.microsoft.com/office/drawing/2014/main" id="{9D207C4F-B562-4FB7-866F-4186BAF2596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54" name="Text Box 64">
          <a:extLst>
            <a:ext uri="{FF2B5EF4-FFF2-40B4-BE49-F238E27FC236}">
              <a16:creationId xmlns:a16="http://schemas.microsoft.com/office/drawing/2014/main" id="{1C4D8C34-562C-4CAE-9269-18597BE4F87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55" name="Text Box 59">
          <a:extLst>
            <a:ext uri="{FF2B5EF4-FFF2-40B4-BE49-F238E27FC236}">
              <a16:creationId xmlns:a16="http://schemas.microsoft.com/office/drawing/2014/main" id="{DD441531-52E9-4CC6-94FC-10D32055B7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56" name="Text Box 60">
          <a:extLst>
            <a:ext uri="{FF2B5EF4-FFF2-40B4-BE49-F238E27FC236}">
              <a16:creationId xmlns:a16="http://schemas.microsoft.com/office/drawing/2014/main" id="{F0271074-C313-4C60-BBBF-01832E38D3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57" name="Text Box 61">
          <a:extLst>
            <a:ext uri="{FF2B5EF4-FFF2-40B4-BE49-F238E27FC236}">
              <a16:creationId xmlns:a16="http://schemas.microsoft.com/office/drawing/2014/main" id="{74F73526-BB09-4DE6-9E13-4D97F8AA9D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458" name="Text Box 62">
          <a:extLst>
            <a:ext uri="{FF2B5EF4-FFF2-40B4-BE49-F238E27FC236}">
              <a16:creationId xmlns:a16="http://schemas.microsoft.com/office/drawing/2014/main" id="{76C222A9-AD10-41AF-8E0D-2E84FD9132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59" name="Text Box 59">
          <a:extLst>
            <a:ext uri="{FF2B5EF4-FFF2-40B4-BE49-F238E27FC236}">
              <a16:creationId xmlns:a16="http://schemas.microsoft.com/office/drawing/2014/main" id="{65D8B03B-199F-48E7-9FA4-ECA8B3FCB32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0" name="Text Box 60">
          <a:extLst>
            <a:ext uri="{FF2B5EF4-FFF2-40B4-BE49-F238E27FC236}">
              <a16:creationId xmlns:a16="http://schemas.microsoft.com/office/drawing/2014/main" id="{33487671-9276-4C96-97F2-EA857AC031D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1" name="Text Box 61">
          <a:extLst>
            <a:ext uri="{FF2B5EF4-FFF2-40B4-BE49-F238E27FC236}">
              <a16:creationId xmlns:a16="http://schemas.microsoft.com/office/drawing/2014/main" id="{0B72DC66-64D3-4945-A34A-FD1F00E8F3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2" name="Text Box 62">
          <a:extLst>
            <a:ext uri="{FF2B5EF4-FFF2-40B4-BE49-F238E27FC236}">
              <a16:creationId xmlns:a16="http://schemas.microsoft.com/office/drawing/2014/main" id="{5B255749-2562-486E-B2EF-78B00D4560D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3" name="Text Box 63">
          <a:extLst>
            <a:ext uri="{FF2B5EF4-FFF2-40B4-BE49-F238E27FC236}">
              <a16:creationId xmlns:a16="http://schemas.microsoft.com/office/drawing/2014/main" id="{7B8834E9-BCEE-437E-909B-117524FB8F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4" name="Text Box 64">
          <a:extLst>
            <a:ext uri="{FF2B5EF4-FFF2-40B4-BE49-F238E27FC236}">
              <a16:creationId xmlns:a16="http://schemas.microsoft.com/office/drawing/2014/main" id="{E732AE12-E6C9-4966-87CB-2831EB187B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5" name="Text Box 59">
          <a:extLst>
            <a:ext uri="{FF2B5EF4-FFF2-40B4-BE49-F238E27FC236}">
              <a16:creationId xmlns:a16="http://schemas.microsoft.com/office/drawing/2014/main" id="{453F4A58-D327-4AEB-A59C-296B75F196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6" name="Text Box 60">
          <a:extLst>
            <a:ext uri="{FF2B5EF4-FFF2-40B4-BE49-F238E27FC236}">
              <a16:creationId xmlns:a16="http://schemas.microsoft.com/office/drawing/2014/main" id="{17A0971D-2855-49A7-86CC-49A820438E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7" name="Text Box 61">
          <a:extLst>
            <a:ext uri="{FF2B5EF4-FFF2-40B4-BE49-F238E27FC236}">
              <a16:creationId xmlns:a16="http://schemas.microsoft.com/office/drawing/2014/main" id="{8D25BCF8-B87C-488D-A40C-C5EC42405A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8" name="Text Box 62">
          <a:extLst>
            <a:ext uri="{FF2B5EF4-FFF2-40B4-BE49-F238E27FC236}">
              <a16:creationId xmlns:a16="http://schemas.microsoft.com/office/drawing/2014/main" id="{ECCD13E2-F51E-4F32-8554-6D46EDA35D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69" name="Text Box 59">
          <a:extLst>
            <a:ext uri="{FF2B5EF4-FFF2-40B4-BE49-F238E27FC236}">
              <a16:creationId xmlns:a16="http://schemas.microsoft.com/office/drawing/2014/main" id="{40D0832F-FA7C-4E20-AD37-47837B4D3FC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0" name="Text Box 60">
          <a:extLst>
            <a:ext uri="{FF2B5EF4-FFF2-40B4-BE49-F238E27FC236}">
              <a16:creationId xmlns:a16="http://schemas.microsoft.com/office/drawing/2014/main" id="{75B528C5-8745-41BC-B49A-7EBF24D28E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1" name="Text Box 61">
          <a:extLst>
            <a:ext uri="{FF2B5EF4-FFF2-40B4-BE49-F238E27FC236}">
              <a16:creationId xmlns:a16="http://schemas.microsoft.com/office/drawing/2014/main" id="{A0F1F891-3C8A-4DE0-BC1D-03EE7CFAC6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2" name="Text Box 62">
          <a:extLst>
            <a:ext uri="{FF2B5EF4-FFF2-40B4-BE49-F238E27FC236}">
              <a16:creationId xmlns:a16="http://schemas.microsoft.com/office/drawing/2014/main" id="{D5994998-DAC9-461B-B041-A0BFB2D1DA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3" name="Text Box 63">
          <a:extLst>
            <a:ext uri="{FF2B5EF4-FFF2-40B4-BE49-F238E27FC236}">
              <a16:creationId xmlns:a16="http://schemas.microsoft.com/office/drawing/2014/main" id="{8730CE15-E432-4D1C-BAD5-1ECEB9FCA2E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4" name="Text Box 64">
          <a:extLst>
            <a:ext uri="{FF2B5EF4-FFF2-40B4-BE49-F238E27FC236}">
              <a16:creationId xmlns:a16="http://schemas.microsoft.com/office/drawing/2014/main" id="{90CB1D75-FEA6-4C98-ABD7-DCC51205A4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5" name="Text Box 59">
          <a:extLst>
            <a:ext uri="{FF2B5EF4-FFF2-40B4-BE49-F238E27FC236}">
              <a16:creationId xmlns:a16="http://schemas.microsoft.com/office/drawing/2014/main" id="{B3722AAB-7B29-4827-A14E-B27B2F5DB5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6" name="Text Box 60">
          <a:extLst>
            <a:ext uri="{FF2B5EF4-FFF2-40B4-BE49-F238E27FC236}">
              <a16:creationId xmlns:a16="http://schemas.microsoft.com/office/drawing/2014/main" id="{EDD05EE0-D5DF-4655-8E68-F0D5C4297C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7" name="Text Box 61">
          <a:extLst>
            <a:ext uri="{FF2B5EF4-FFF2-40B4-BE49-F238E27FC236}">
              <a16:creationId xmlns:a16="http://schemas.microsoft.com/office/drawing/2014/main" id="{B5013206-068A-4451-A4E2-EE9EC3E46F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8" name="Text Box 62">
          <a:extLst>
            <a:ext uri="{FF2B5EF4-FFF2-40B4-BE49-F238E27FC236}">
              <a16:creationId xmlns:a16="http://schemas.microsoft.com/office/drawing/2014/main" id="{66717223-E123-4A61-9475-8342D57C54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79" name="Text Box 59">
          <a:extLst>
            <a:ext uri="{FF2B5EF4-FFF2-40B4-BE49-F238E27FC236}">
              <a16:creationId xmlns:a16="http://schemas.microsoft.com/office/drawing/2014/main" id="{70E3CFFD-2423-49D9-941B-D1762A6450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0" name="Text Box 60">
          <a:extLst>
            <a:ext uri="{FF2B5EF4-FFF2-40B4-BE49-F238E27FC236}">
              <a16:creationId xmlns:a16="http://schemas.microsoft.com/office/drawing/2014/main" id="{09DDBFE4-2032-45AC-B605-2AF17EE6A7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1" name="Text Box 61">
          <a:extLst>
            <a:ext uri="{FF2B5EF4-FFF2-40B4-BE49-F238E27FC236}">
              <a16:creationId xmlns:a16="http://schemas.microsoft.com/office/drawing/2014/main" id="{0F032522-15B9-4CC3-A4C5-EA422EC320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2" name="Text Box 62">
          <a:extLst>
            <a:ext uri="{FF2B5EF4-FFF2-40B4-BE49-F238E27FC236}">
              <a16:creationId xmlns:a16="http://schemas.microsoft.com/office/drawing/2014/main" id="{2A5A8BF3-0959-47AD-929C-711313D5867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id="{A28E403E-6BEF-42B6-8FB0-ACEBA7AC6B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4" name="Text Box 64">
          <a:extLst>
            <a:ext uri="{FF2B5EF4-FFF2-40B4-BE49-F238E27FC236}">
              <a16:creationId xmlns:a16="http://schemas.microsoft.com/office/drawing/2014/main" id="{FE82DC80-E19F-40BF-BD9C-6E215361BA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5" name="Text Box 59">
          <a:extLst>
            <a:ext uri="{FF2B5EF4-FFF2-40B4-BE49-F238E27FC236}">
              <a16:creationId xmlns:a16="http://schemas.microsoft.com/office/drawing/2014/main" id="{A86AAEB2-729B-4EC0-86E1-B7D93E1E05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6" name="Text Box 60">
          <a:extLst>
            <a:ext uri="{FF2B5EF4-FFF2-40B4-BE49-F238E27FC236}">
              <a16:creationId xmlns:a16="http://schemas.microsoft.com/office/drawing/2014/main" id="{4E914074-4584-4880-842B-BC343EB27A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7" name="Text Box 61">
          <a:extLst>
            <a:ext uri="{FF2B5EF4-FFF2-40B4-BE49-F238E27FC236}">
              <a16:creationId xmlns:a16="http://schemas.microsoft.com/office/drawing/2014/main" id="{26B3EF30-0F06-47AF-B000-A054086AA0B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8" name="Text Box 62">
          <a:extLst>
            <a:ext uri="{FF2B5EF4-FFF2-40B4-BE49-F238E27FC236}">
              <a16:creationId xmlns:a16="http://schemas.microsoft.com/office/drawing/2014/main" id="{817E8FF4-360E-43B1-8CDF-47AD635D47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89" name="Text Box 59">
          <a:extLst>
            <a:ext uri="{FF2B5EF4-FFF2-40B4-BE49-F238E27FC236}">
              <a16:creationId xmlns:a16="http://schemas.microsoft.com/office/drawing/2014/main" id="{13885B89-0642-43EC-9EE1-71D1D13C76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0" name="Text Box 60">
          <a:extLst>
            <a:ext uri="{FF2B5EF4-FFF2-40B4-BE49-F238E27FC236}">
              <a16:creationId xmlns:a16="http://schemas.microsoft.com/office/drawing/2014/main" id="{96B08146-48A2-4A9C-9C3F-A2B548227FD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1" name="Text Box 61">
          <a:extLst>
            <a:ext uri="{FF2B5EF4-FFF2-40B4-BE49-F238E27FC236}">
              <a16:creationId xmlns:a16="http://schemas.microsoft.com/office/drawing/2014/main" id="{AA6C4AED-5D43-49E9-A601-7B627D96395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2" name="Text Box 62">
          <a:extLst>
            <a:ext uri="{FF2B5EF4-FFF2-40B4-BE49-F238E27FC236}">
              <a16:creationId xmlns:a16="http://schemas.microsoft.com/office/drawing/2014/main" id="{D4F3C051-5B83-415F-BB2D-547E443E2D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3" name="Text Box 63">
          <a:extLst>
            <a:ext uri="{FF2B5EF4-FFF2-40B4-BE49-F238E27FC236}">
              <a16:creationId xmlns:a16="http://schemas.microsoft.com/office/drawing/2014/main" id="{C483A092-0325-42B5-A97A-9E88EE49A83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4" name="Text Box 64">
          <a:extLst>
            <a:ext uri="{FF2B5EF4-FFF2-40B4-BE49-F238E27FC236}">
              <a16:creationId xmlns:a16="http://schemas.microsoft.com/office/drawing/2014/main" id="{37F64F18-F214-4D53-ABCE-E28088C488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5" name="Text Box 59">
          <a:extLst>
            <a:ext uri="{FF2B5EF4-FFF2-40B4-BE49-F238E27FC236}">
              <a16:creationId xmlns:a16="http://schemas.microsoft.com/office/drawing/2014/main" id="{D94AE022-3683-4A6E-9D67-53EB392D6A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6" name="Text Box 60">
          <a:extLst>
            <a:ext uri="{FF2B5EF4-FFF2-40B4-BE49-F238E27FC236}">
              <a16:creationId xmlns:a16="http://schemas.microsoft.com/office/drawing/2014/main" id="{67C7B123-83B9-4C37-B4CC-D0968561CA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7" name="Text Box 61">
          <a:extLst>
            <a:ext uri="{FF2B5EF4-FFF2-40B4-BE49-F238E27FC236}">
              <a16:creationId xmlns:a16="http://schemas.microsoft.com/office/drawing/2014/main" id="{71428D54-D8C1-438B-BC9F-7BCBC1E823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8" name="Text Box 62">
          <a:extLst>
            <a:ext uri="{FF2B5EF4-FFF2-40B4-BE49-F238E27FC236}">
              <a16:creationId xmlns:a16="http://schemas.microsoft.com/office/drawing/2014/main" id="{3C4E61BD-06D5-4387-8821-6105635431F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499" name="Text Box 59">
          <a:extLst>
            <a:ext uri="{FF2B5EF4-FFF2-40B4-BE49-F238E27FC236}">
              <a16:creationId xmlns:a16="http://schemas.microsoft.com/office/drawing/2014/main" id="{58BA9DCB-7EB4-419D-809F-B2160B274A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500" name="Text Box 60">
          <a:extLst>
            <a:ext uri="{FF2B5EF4-FFF2-40B4-BE49-F238E27FC236}">
              <a16:creationId xmlns:a16="http://schemas.microsoft.com/office/drawing/2014/main" id="{68FE16D9-2B6B-4DD6-B461-FC2663038E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501" name="Text Box 61">
          <a:extLst>
            <a:ext uri="{FF2B5EF4-FFF2-40B4-BE49-F238E27FC236}">
              <a16:creationId xmlns:a16="http://schemas.microsoft.com/office/drawing/2014/main" id="{43801CBB-602D-4878-891F-DC962EFA619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502" name="Text Box 62">
          <a:extLst>
            <a:ext uri="{FF2B5EF4-FFF2-40B4-BE49-F238E27FC236}">
              <a16:creationId xmlns:a16="http://schemas.microsoft.com/office/drawing/2014/main" id="{DE683E4C-F953-46E0-9CF6-62B81C2FFC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503" name="Text Box 63">
          <a:extLst>
            <a:ext uri="{FF2B5EF4-FFF2-40B4-BE49-F238E27FC236}">
              <a16:creationId xmlns:a16="http://schemas.microsoft.com/office/drawing/2014/main" id="{EF3118E8-11AA-449C-9386-D41480A6A0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504" name="Text Box 64">
          <a:extLst>
            <a:ext uri="{FF2B5EF4-FFF2-40B4-BE49-F238E27FC236}">
              <a16:creationId xmlns:a16="http://schemas.microsoft.com/office/drawing/2014/main" id="{201E5A96-58A8-40AF-8438-D41A2067A3E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505" name="Text Box 59">
          <a:extLst>
            <a:ext uri="{FF2B5EF4-FFF2-40B4-BE49-F238E27FC236}">
              <a16:creationId xmlns:a16="http://schemas.microsoft.com/office/drawing/2014/main" id="{C85D1A1F-7CF5-4C06-8301-CE0E7AE6E1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506" name="Text Box 60">
          <a:extLst>
            <a:ext uri="{FF2B5EF4-FFF2-40B4-BE49-F238E27FC236}">
              <a16:creationId xmlns:a16="http://schemas.microsoft.com/office/drawing/2014/main" id="{B1880165-F772-4AC8-BA7A-8A00775517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507" name="Text Box 61">
          <a:extLst>
            <a:ext uri="{FF2B5EF4-FFF2-40B4-BE49-F238E27FC236}">
              <a16:creationId xmlns:a16="http://schemas.microsoft.com/office/drawing/2014/main" id="{128FE4EE-8168-4EEF-89AC-E12B9B5414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508" name="Text Box 62">
          <a:extLst>
            <a:ext uri="{FF2B5EF4-FFF2-40B4-BE49-F238E27FC236}">
              <a16:creationId xmlns:a16="http://schemas.microsoft.com/office/drawing/2014/main" id="{A47E3EDA-10C1-454A-9863-EFD1E54761D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09" name="Text Box 59">
          <a:extLst>
            <a:ext uri="{FF2B5EF4-FFF2-40B4-BE49-F238E27FC236}">
              <a16:creationId xmlns:a16="http://schemas.microsoft.com/office/drawing/2014/main" id="{E2817A39-679C-4795-BDCE-4F49B0792E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0" name="Text Box 60">
          <a:extLst>
            <a:ext uri="{FF2B5EF4-FFF2-40B4-BE49-F238E27FC236}">
              <a16:creationId xmlns:a16="http://schemas.microsoft.com/office/drawing/2014/main" id="{8326FB38-C065-4D16-932A-3A40BD64D7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1" name="Text Box 61">
          <a:extLst>
            <a:ext uri="{FF2B5EF4-FFF2-40B4-BE49-F238E27FC236}">
              <a16:creationId xmlns:a16="http://schemas.microsoft.com/office/drawing/2014/main" id="{1D387C29-11B5-4D2F-A6BE-0B26D2FCEA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2" name="Text Box 62">
          <a:extLst>
            <a:ext uri="{FF2B5EF4-FFF2-40B4-BE49-F238E27FC236}">
              <a16:creationId xmlns:a16="http://schemas.microsoft.com/office/drawing/2014/main" id="{CBC23248-6DA0-4F60-93B0-62A41544471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3" name="Text Box 63">
          <a:extLst>
            <a:ext uri="{FF2B5EF4-FFF2-40B4-BE49-F238E27FC236}">
              <a16:creationId xmlns:a16="http://schemas.microsoft.com/office/drawing/2014/main" id="{6189C886-E73E-4CEA-8D7B-22B73B8EA6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4" name="Text Box 64">
          <a:extLst>
            <a:ext uri="{FF2B5EF4-FFF2-40B4-BE49-F238E27FC236}">
              <a16:creationId xmlns:a16="http://schemas.microsoft.com/office/drawing/2014/main" id="{3C4BD6CE-9877-435D-BB0C-B9E37D5E41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5" name="Text Box 59">
          <a:extLst>
            <a:ext uri="{FF2B5EF4-FFF2-40B4-BE49-F238E27FC236}">
              <a16:creationId xmlns:a16="http://schemas.microsoft.com/office/drawing/2014/main" id="{39D86030-0E92-487B-B531-E9BDF87C7A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6" name="Text Box 60">
          <a:extLst>
            <a:ext uri="{FF2B5EF4-FFF2-40B4-BE49-F238E27FC236}">
              <a16:creationId xmlns:a16="http://schemas.microsoft.com/office/drawing/2014/main" id="{99AE980A-B62D-4219-998B-8976DA9E9E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7" name="Text Box 61">
          <a:extLst>
            <a:ext uri="{FF2B5EF4-FFF2-40B4-BE49-F238E27FC236}">
              <a16:creationId xmlns:a16="http://schemas.microsoft.com/office/drawing/2014/main" id="{758A4065-0F1D-4A51-8847-A0880BCF7E9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8" name="Text Box 62">
          <a:extLst>
            <a:ext uri="{FF2B5EF4-FFF2-40B4-BE49-F238E27FC236}">
              <a16:creationId xmlns:a16="http://schemas.microsoft.com/office/drawing/2014/main" id="{461100F5-9227-4426-98F6-42DD6D6D87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19" name="Text Box 59">
          <a:extLst>
            <a:ext uri="{FF2B5EF4-FFF2-40B4-BE49-F238E27FC236}">
              <a16:creationId xmlns:a16="http://schemas.microsoft.com/office/drawing/2014/main" id="{098A7528-6772-4832-ABF7-BE6126AD45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0" name="Text Box 60">
          <a:extLst>
            <a:ext uri="{FF2B5EF4-FFF2-40B4-BE49-F238E27FC236}">
              <a16:creationId xmlns:a16="http://schemas.microsoft.com/office/drawing/2014/main" id="{DFCF85B3-9F8F-4E5C-A115-0145D9E884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1" name="Text Box 61">
          <a:extLst>
            <a:ext uri="{FF2B5EF4-FFF2-40B4-BE49-F238E27FC236}">
              <a16:creationId xmlns:a16="http://schemas.microsoft.com/office/drawing/2014/main" id="{70A17A83-717B-4F5C-B20E-D7CE611EEF5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2" name="Text Box 62">
          <a:extLst>
            <a:ext uri="{FF2B5EF4-FFF2-40B4-BE49-F238E27FC236}">
              <a16:creationId xmlns:a16="http://schemas.microsoft.com/office/drawing/2014/main" id="{0E428C18-9064-4869-99FF-ACB93126C9F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3" name="Text Box 63">
          <a:extLst>
            <a:ext uri="{FF2B5EF4-FFF2-40B4-BE49-F238E27FC236}">
              <a16:creationId xmlns:a16="http://schemas.microsoft.com/office/drawing/2014/main" id="{4B378FAF-0D45-4ABB-978A-3880F41B50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4" name="Text Box 64">
          <a:extLst>
            <a:ext uri="{FF2B5EF4-FFF2-40B4-BE49-F238E27FC236}">
              <a16:creationId xmlns:a16="http://schemas.microsoft.com/office/drawing/2014/main" id="{535E8B45-83B7-4D3A-9559-4E9A43B078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5" name="Text Box 59">
          <a:extLst>
            <a:ext uri="{FF2B5EF4-FFF2-40B4-BE49-F238E27FC236}">
              <a16:creationId xmlns:a16="http://schemas.microsoft.com/office/drawing/2014/main" id="{C1203587-A557-4D73-AE21-E7C9CD40E4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6" name="Text Box 60">
          <a:extLst>
            <a:ext uri="{FF2B5EF4-FFF2-40B4-BE49-F238E27FC236}">
              <a16:creationId xmlns:a16="http://schemas.microsoft.com/office/drawing/2014/main" id="{FD9A46E2-D2A6-4D6A-BA12-E90C7D9F842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7" name="Text Box 61">
          <a:extLst>
            <a:ext uri="{FF2B5EF4-FFF2-40B4-BE49-F238E27FC236}">
              <a16:creationId xmlns:a16="http://schemas.microsoft.com/office/drawing/2014/main" id="{0D50041B-FFC9-47CC-9F1A-73AD462129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8" name="Text Box 62">
          <a:extLst>
            <a:ext uri="{FF2B5EF4-FFF2-40B4-BE49-F238E27FC236}">
              <a16:creationId xmlns:a16="http://schemas.microsoft.com/office/drawing/2014/main" id="{C297AE6A-3EA7-4F19-9949-59B098188B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29" name="Text Box 59">
          <a:extLst>
            <a:ext uri="{FF2B5EF4-FFF2-40B4-BE49-F238E27FC236}">
              <a16:creationId xmlns:a16="http://schemas.microsoft.com/office/drawing/2014/main" id="{CCB39C54-4719-428F-A071-496AFF07B9A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30" name="Text Box 60">
          <a:extLst>
            <a:ext uri="{FF2B5EF4-FFF2-40B4-BE49-F238E27FC236}">
              <a16:creationId xmlns:a16="http://schemas.microsoft.com/office/drawing/2014/main" id="{25107ECD-F6D3-4211-9A25-009907ADBF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31" name="Text Box 61">
          <a:extLst>
            <a:ext uri="{FF2B5EF4-FFF2-40B4-BE49-F238E27FC236}">
              <a16:creationId xmlns:a16="http://schemas.microsoft.com/office/drawing/2014/main" id="{3334E705-3620-453F-9D92-2F3EAF7739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32" name="Text Box 62">
          <a:extLst>
            <a:ext uri="{FF2B5EF4-FFF2-40B4-BE49-F238E27FC236}">
              <a16:creationId xmlns:a16="http://schemas.microsoft.com/office/drawing/2014/main" id="{2DDDB33F-BA30-4DAF-B76F-A5CB4382CDB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33" name="Text Box 63">
          <a:extLst>
            <a:ext uri="{FF2B5EF4-FFF2-40B4-BE49-F238E27FC236}">
              <a16:creationId xmlns:a16="http://schemas.microsoft.com/office/drawing/2014/main" id="{0DB6C567-4430-4651-9879-9EE2D90D3C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34" name="Text Box 64">
          <a:extLst>
            <a:ext uri="{FF2B5EF4-FFF2-40B4-BE49-F238E27FC236}">
              <a16:creationId xmlns:a16="http://schemas.microsoft.com/office/drawing/2014/main" id="{EAFAC0A4-7D55-4F73-AD85-6DEF2213A3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35" name="Text Box 59">
          <a:extLst>
            <a:ext uri="{FF2B5EF4-FFF2-40B4-BE49-F238E27FC236}">
              <a16:creationId xmlns:a16="http://schemas.microsoft.com/office/drawing/2014/main" id="{329EC019-D08C-4F48-8FA5-8ED3C0BE25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36" name="Text Box 60">
          <a:extLst>
            <a:ext uri="{FF2B5EF4-FFF2-40B4-BE49-F238E27FC236}">
              <a16:creationId xmlns:a16="http://schemas.microsoft.com/office/drawing/2014/main" id="{F88B4747-B21C-4778-A8ED-56F0EF5290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37" name="Text Box 61">
          <a:extLst>
            <a:ext uri="{FF2B5EF4-FFF2-40B4-BE49-F238E27FC236}">
              <a16:creationId xmlns:a16="http://schemas.microsoft.com/office/drawing/2014/main" id="{E0F2EF69-E957-4F23-B240-A51FDE0E4DB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38" name="Text Box 62">
          <a:extLst>
            <a:ext uri="{FF2B5EF4-FFF2-40B4-BE49-F238E27FC236}">
              <a16:creationId xmlns:a16="http://schemas.microsoft.com/office/drawing/2014/main" id="{996E2534-887B-4DC6-A20A-39D3D78F6B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39" name="Text Box 59">
          <a:extLst>
            <a:ext uri="{FF2B5EF4-FFF2-40B4-BE49-F238E27FC236}">
              <a16:creationId xmlns:a16="http://schemas.microsoft.com/office/drawing/2014/main" id="{B0F3CF92-8478-4FA6-A24F-3308389C43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40" name="Text Box 60">
          <a:extLst>
            <a:ext uri="{FF2B5EF4-FFF2-40B4-BE49-F238E27FC236}">
              <a16:creationId xmlns:a16="http://schemas.microsoft.com/office/drawing/2014/main" id="{CD721C30-8ED5-4954-9380-511968579D0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41" name="Text Box 61">
          <a:extLst>
            <a:ext uri="{FF2B5EF4-FFF2-40B4-BE49-F238E27FC236}">
              <a16:creationId xmlns:a16="http://schemas.microsoft.com/office/drawing/2014/main" id="{3353E02B-FDE0-4FD7-BA1B-5165643ADA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42" name="Text Box 62">
          <a:extLst>
            <a:ext uri="{FF2B5EF4-FFF2-40B4-BE49-F238E27FC236}">
              <a16:creationId xmlns:a16="http://schemas.microsoft.com/office/drawing/2014/main" id="{80D8B350-97B7-4CB6-B306-916A4E71BC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43" name="Text Box 63">
          <a:extLst>
            <a:ext uri="{FF2B5EF4-FFF2-40B4-BE49-F238E27FC236}">
              <a16:creationId xmlns:a16="http://schemas.microsoft.com/office/drawing/2014/main" id="{3330E119-8C30-4FAE-A972-DFC8B46883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44" name="Text Box 64">
          <a:extLst>
            <a:ext uri="{FF2B5EF4-FFF2-40B4-BE49-F238E27FC236}">
              <a16:creationId xmlns:a16="http://schemas.microsoft.com/office/drawing/2014/main" id="{E9C4FE8E-7CF8-4B53-85A4-26F211A3A5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45" name="Text Box 59">
          <a:extLst>
            <a:ext uri="{FF2B5EF4-FFF2-40B4-BE49-F238E27FC236}">
              <a16:creationId xmlns:a16="http://schemas.microsoft.com/office/drawing/2014/main" id="{7CD0F14F-2C91-4BB1-AAC5-CB924D1316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46" name="Text Box 60">
          <a:extLst>
            <a:ext uri="{FF2B5EF4-FFF2-40B4-BE49-F238E27FC236}">
              <a16:creationId xmlns:a16="http://schemas.microsoft.com/office/drawing/2014/main" id="{E5EDDFB2-1FA3-4F9A-B371-92D27CAFAA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47" name="Text Box 61">
          <a:extLst>
            <a:ext uri="{FF2B5EF4-FFF2-40B4-BE49-F238E27FC236}">
              <a16:creationId xmlns:a16="http://schemas.microsoft.com/office/drawing/2014/main" id="{FB3D4A21-22AC-4707-BBCB-24C548CBEB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548" name="Text Box 62">
          <a:extLst>
            <a:ext uri="{FF2B5EF4-FFF2-40B4-BE49-F238E27FC236}">
              <a16:creationId xmlns:a16="http://schemas.microsoft.com/office/drawing/2014/main" id="{FC6BF040-434E-4B0D-A7C8-BE038D94707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49" name="Text Box 59">
          <a:extLst>
            <a:ext uri="{FF2B5EF4-FFF2-40B4-BE49-F238E27FC236}">
              <a16:creationId xmlns:a16="http://schemas.microsoft.com/office/drawing/2014/main" id="{3B3CF546-5EE8-4EEF-94FD-41BDFB49C0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50" name="Text Box 60">
          <a:extLst>
            <a:ext uri="{FF2B5EF4-FFF2-40B4-BE49-F238E27FC236}">
              <a16:creationId xmlns:a16="http://schemas.microsoft.com/office/drawing/2014/main" id="{741F68CC-22E4-4B73-AF2F-B28265CB27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51" name="Text Box 61">
          <a:extLst>
            <a:ext uri="{FF2B5EF4-FFF2-40B4-BE49-F238E27FC236}">
              <a16:creationId xmlns:a16="http://schemas.microsoft.com/office/drawing/2014/main" id="{71AC275D-D201-4EA1-9A04-C0AE4ADCA1B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52" name="Text Box 62">
          <a:extLst>
            <a:ext uri="{FF2B5EF4-FFF2-40B4-BE49-F238E27FC236}">
              <a16:creationId xmlns:a16="http://schemas.microsoft.com/office/drawing/2014/main" id="{6C5ABE93-8723-4C6F-9F76-66C64FF8F6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53" name="Text Box 63">
          <a:extLst>
            <a:ext uri="{FF2B5EF4-FFF2-40B4-BE49-F238E27FC236}">
              <a16:creationId xmlns:a16="http://schemas.microsoft.com/office/drawing/2014/main" id="{85BB6E33-5532-4909-9A7F-ECED7B5D126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54" name="Text Box 64">
          <a:extLst>
            <a:ext uri="{FF2B5EF4-FFF2-40B4-BE49-F238E27FC236}">
              <a16:creationId xmlns:a16="http://schemas.microsoft.com/office/drawing/2014/main" id="{FE1EE140-D3FD-48A8-BF67-21A8D692AE1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55" name="Text Box 59">
          <a:extLst>
            <a:ext uri="{FF2B5EF4-FFF2-40B4-BE49-F238E27FC236}">
              <a16:creationId xmlns:a16="http://schemas.microsoft.com/office/drawing/2014/main" id="{BE91938A-641F-4BA7-BFC1-A35FF275C3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56" name="Text Box 60">
          <a:extLst>
            <a:ext uri="{FF2B5EF4-FFF2-40B4-BE49-F238E27FC236}">
              <a16:creationId xmlns:a16="http://schemas.microsoft.com/office/drawing/2014/main" id="{737A4254-AD47-416B-A83B-E02AAE788C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57" name="Text Box 61">
          <a:extLst>
            <a:ext uri="{FF2B5EF4-FFF2-40B4-BE49-F238E27FC236}">
              <a16:creationId xmlns:a16="http://schemas.microsoft.com/office/drawing/2014/main" id="{F2C854DD-2F9A-4B05-B9F2-AA3ADC91D9B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558" name="Text Box 62">
          <a:extLst>
            <a:ext uri="{FF2B5EF4-FFF2-40B4-BE49-F238E27FC236}">
              <a16:creationId xmlns:a16="http://schemas.microsoft.com/office/drawing/2014/main" id="{4077EA09-71F8-4D72-B2FD-67755C8D24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59" name="Text Box 59">
          <a:extLst>
            <a:ext uri="{FF2B5EF4-FFF2-40B4-BE49-F238E27FC236}">
              <a16:creationId xmlns:a16="http://schemas.microsoft.com/office/drawing/2014/main" id="{65E9BB62-19B0-4D50-B43F-94003FEE28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0" name="Text Box 60">
          <a:extLst>
            <a:ext uri="{FF2B5EF4-FFF2-40B4-BE49-F238E27FC236}">
              <a16:creationId xmlns:a16="http://schemas.microsoft.com/office/drawing/2014/main" id="{A80E3EE1-AF07-4DAA-8342-0A566DC64F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1" name="Text Box 61">
          <a:extLst>
            <a:ext uri="{FF2B5EF4-FFF2-40B4-BE49-F238E27FC236}">
              <a16:creationId xmlns:a16="http://schemas.microsoft.com/office/drawing/2014/main" id="{B986EB20-5E45-400D-BA91-0D582F4C955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2" name="Text Box 62">
          <a:extLst>
            <a:ext uri="{FF2B5EF4-FFF2-40B4-BE49-F238E27FC236}">
              <a16:creationId xmlns:a16="http://schemas.microsoft.com/office/drawing/2014/main" id="{B28FA44C-6839-4C76-A0DB-A327CD9270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3" name="Text Box 63">
          <a:extLst>
            <a:ext uri="{FF2B5EF4-FFF2-40B4-BE49-F238E27FC236}">
              <a16:creationId xmlns:a16="http://schemas.microsoft.com/office/drawing/2014/main" id="{C1B7EE70-1437-40CA-B7E4-E97884EBE92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4" name="Text Box 64">
          <a:extLst>
            <a:ext uri="{FF2B5EF4-FFF2-40B4-BE49-F238E27FC236}">
              <a16:creationId xmlns:a16="http://schemas.microsoft.com/office/drawing/2014/main" id="{E605752B-6C91-40EA-B0BB-9D0FCD55DE7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5" name="Text Box 59">
          <a:extLst>
            <a:ext uri="{FF2B5EF4-FFF2-40B4-BE49-F238E27FC236}">
              <a16:creationId xmlns:a16="http://schemas.microsoft.com/office/drawing/2014/main" id="{D9C02909-F2A5-40E5-900E-A467822960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6" name="Text Box 60">
          <a:extLst>
            <a:ext uri="{FF2B5EF4-FFF2-40B4-BE49-F238E27FC236}">
              <a16:creationId xmlns:a16="http://schemas.microsoft.com/office/drawing/2014/main" id="{353C6113-949B-40B9-9DA2-2F543FB2119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7" name="Text Box 61">
          <a:extLst>
            <a:ext uri="{FF2B5EF4-FFF2-40B4-BE49-F238E27FC236}">
              <a16:creationId xmlns:a16="http://schemas.microsoft.com/office/drawing/2014/main" id="{0C43DB87-747A-44F3-92FD-22B93D7ACB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8" name="Text Box 62">
          <a:extLst>
            <a:ext uri="{FF2B5EF4-FFF2-40B4-BE49-F238E27FC236}">
              <a16:creationId xmlns:a16="http://schemas.microsoft.com/office/drawing/2014/main" id="{0F2290A4-08E6-4B1C-A302-CF79F14F96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69" name="Text Box 59">
          <a:extLst>
            <a:ext uri="{FF2B5EF4-FFF2-40B4-BE49-F238E27FC236}">
              <a16:creationId xmlns:a16="http://schemas.microsoft.com/office/drawing/2014/main" id="{7CD43751-39F0-418C-8557-AE8E21FFE1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0" name="Text Box 60">
          <a:extLst>
            <a:ext uri="{FF2B5EF4-FFF2-40B4-BE49-F238E27FC236}">
              <a16:creationId xmlns:a16="http://schemas.microsoft.com/office/drawing/2014/main" id="{92122AB1-86D8-4FD6-BA6A-595E6138E4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1" name="Text Box 61">
          <a:extLst>
            <a:ext uri="{FF2B5EF4-FFF2-40B4-BE49-F238E27FC236}">
              <a16:creationId xmlns:a16="http://schemas.microsoft.com/office/drawing/2014/main" id="{A294C5E7-B576-421B-BDA3-8E1C4AB2A1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2" name="Text Box 62">
          <a:extLst>
            <a:ext uri="{FF2B5EF4-FFF2-40B4-BE49-F238E27FC236}">
              <a16:creationId xmlns:a16="http://schemas.microsoft.com/office/drawing/2014/main" id="{E57BA6C1-6B31-4986-951C-D75738D964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3" name="Text Box 63">
          <a:extLst>
            <a:ext uri="{FF2B5EF4-FFF2-40B4-BE49-F238E27FC236}">
              <a16:creationId xmlns:a16="http://schemas.microsoft.com/office/drawing/2014/main" id="{F5D60E7C-FEC3-4E11-9D03-6CAC94196F2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4" name="Text Box 64">
          <a:extLst>
            <a:ext uri="{FF2B5EF4-FFF2-40B4-BE49-F238E27FC236}">
              <a16:creationId xmlns:a16="http://schemas.microsoft.com/office/drawing/2014/main" id="{A32A6B52-88CE-4DB1-A2FA-97F4BFC6EB7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5" name="Text Box 59">
          <a:extLst>
            <a:ext uri="{FF2B5EF4-FFF2-40B4-BE49-F238E27FC236}">
              <a16:creationId xmlns:a16="http://schemas.microsoft.com/office/drawing/2014/main" id="{3F30EE92-F174-4569-8278-3A6DD3CA81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6" name="Text Box 60">
          <a:extLst>
            <a:ext uri="{FF2B5EF4-FFF2-40B4-BE49-F238E27FC236}">
              <a16:creationId xmlns:a16="http://schemas.microsoft.com/office/drawing/2014/main" id="{10836F43-2A11-4C56-92C9-2ACBDF34BA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7" name="Text Box 61">
          <a:extLst>
            <a:ext uri="{FF2B5EF4-FFF2-40B4-BE49-F238E27FC236}">
              <a16:creationId xmlns:a16="http://schemas.microsoft.com/office/drawing/2014/main" id="{170BEDF3-285D-4229-97B1-3AFD2F71EF7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8" name="Text Box 62">
          <a:extLst>
            <a:ext uri="{FF2B5EF4-FFF2-40B4-BE49-F238E27FC236}">
              <a16:creationId xmlns:a16="http://schemas.microsoft.com/office/drawing/2014/main" id="{64B5940F-A35D-4821-9969-222532B0BA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79" name="Text Box 59">
          <a:extLst>
            <a:ext uri="{FF2B5EF4-FFF2-40B4-BE49-F238E27FC236}">
              <a16:creationId xmlns:a16="http://schemas.microsoft.com/office/drawing/2014/main" id="{8182C906-53F1-4F02-B34B-A168A22E3F1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0" name="Text Box 60">
          <a:extLst>
            <a:ext uri="{FF2B5EF4-FFF2-40B4-BE49-F238E27FC236}">
              <a16:creationId xmlns:a16="http://schemas.microsoft.com/office/drawing/2014/main" id="{2A3D245B-DC7E-480E-A39E-7A046D012AF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1" name="Text Box 61">
          <a:extLst>
            <a:ext uri="{FF2B5EF4-FFF2-40B4-BE49-F238E27FC236}">
              <a16:creationId xmlns:a16="http://schemas.microsoft.com/office/drawing/2014/main" id="{B65ADBCB-B189-4E98-98AD-6677F02490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2" name="Text Box 62">
          <a:extLst>
            <a:ext uri="{FF2B5EF4-FFF2-40B4-BE49-F238E27FC236}">
              <a16:creationId xmlns:a16="http://schemas.microsoft.com/office/drawing/2014/main" id="{D7C13B5A-D6E2-476D-837F-804C50825A4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3" name="Text Box 63">
          <a:extLst>
            <a:ext uri="{FF2B5EF4-FFF2-40B4-BE49-F238E27FC236}">
              <a16:creationId xmlns:a16="http://schemas.microsoft.com/office/drawing/2014/main" id="{4D4BEC15-46C6-430B-97F0-C935206B1A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4" name="Text Box 64">
          <a:extLst>
            <a:ext uri="{FF2B5EF4-FFF2-40B4-BE49-F238E27FC236}">
              <a16:creationId xmlns:a16="http://schemas.microsoft.com/office/drawing/2014/main" id="{F91458D8-75D9-46A7-BCE2-342B29B97F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5" name="Text Box 59">
          <a:extLst>
            <a:ext uri="{FF2B5EF4-FFF2-40B4-BE49-F238E27FC236}">
              <a16:creationId xmlns:a16="http://schemas.microsoft.com/office/drawing/2014/main" id="{16116130-ADF0-4452-A8DF-C9D61B8155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6" name="Text Box 60">
          <a:extLst>
            <a:ext uri="{FF2B5EF4-FFF2-40B4-BE49-F238E27FC236}">
              <a16:creationId xmlns:a16="http://schemas.microsoft.com/office/drawing/2014/main" id="{F34C0560-AC42-4D27-B0B1-6B1F422F8E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7" name="Text Box 61">
          <a:extLst>
            <a:ext uri="{FF2B5EF4-FFF2-40B4-BE49-F238E27FC236}">
              <a16:creationId xmlns:a16="http://schemas.microsoft.com/office/drawing/2014/main" id="{6CD9D8F4-2736-49EF-9AFD-A3CC0B73C8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8" name="Text Box 62">
          <a:extLst>
            <a:ext uri="{FF2B5EF4-FFF2-40B4-BE49-F238E27FC236}">
              <a16:creationId xmlns:a16="http://schemas.microsoft.com/office/drawing/2014/main" id="{510A46F7-31C6-4BA0-AED7-8F442D1CA56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89" name="Text Box 59">
          <a:extLst>
            <a:ext uri="{FF2B5EF4-FFF2-40B4-BE49-F238E27FC236}">
              <a16:creationId xmlns:a16="http://schemas.microsoft.com/office/drawing/2014/main" id="{CDE3BAC2-0E20-4C28-8ED0-168D992075E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0" name="Text Box 60">
          <a:extLst>
            <a:ext uri="{FF2B5EF4-FFF2-40B4-BE49-F238E27FC236}">
              <a16:creationId xmlns:a16="http://schemas.microsoft.com/office/drawing/2014/main" id="{FC45BA2B-6B5D-4118-BA84-D985A285A0A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1" name="Text Box 61">
          <a:extLst>
            <a:ext uri="{FF2B5EF4-FFF2-40B4-BE49-F238E27FC236}">
              <a16:creationId xmlns:a16="http://schemas.microsoft.com/office/drawing/2014/main" id="{FB774B1D-68C2-464E-B687-C1AE258A24D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2" name="Text Box 62">
          <a:extLst>
            <a:ext uri="{FF2B5EF4-FFF2-40B4-BE49-F238E27FC236}">
              <a16:creationId xmlns:a16="http://schemas.microsoft.com/office/drawing/2014/main" id="{69149354-80CC-41E9-8600-C8E1B10C72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3" name="Text Box 63">
          <a:extLst>
            <a:ext uri="{FF2B5EF4-FFF2-40B4-BE49-F238E27FC236}">
              <a16:creationId xmlns:a16="http://schemas.microsoft.com/office/drawing/2014/main" id="{9129ECBE-D490-4A97-ACBF-453017DDB3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4" name="Text Box 64">
          <a:extLst>
            <a:ext uri="{FF2B5EF4-FFF2-40B4-BE49-F238E27FC236}">
              <a16:creationId xmlns:a16="http://schemas.microsoft.com/office/drawing/2014/main" id="{16E7127B-4FD8-474D-BDF7-D27F7E5A0B1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5" name="Text Box 59">
          <a:extLst>
            <a:ext uri="{FF2B5EF4-FFF2-40B4-BE49-F238E27FC236}">
              <a16:creationId xmlns:a16="http://schemas.microsoft.com/office/drawing/2014/main" id="{0CDFBA9B-7CD2-4AE8-A523-2E56032B2DB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6" name="Text Box 60">
          <a:extLst>
            <a:ext uri="{FF2B5EF4-FFF2-40B4-BE49-F238E27FC236}">
              <a16:creationId xmlns:a16="http://schemas.microsoft.com/office/drawing/2014/main" id="{1CD1ACA8-C63A-4BAE-B25F-BDE776A0937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7" name="Text Box 61">
          <a:extLst>
            <a:ext uri="{FF2B5EF4-FFF2-40B4-BE49-F238E27FC236}">
              <a16:creationId xmlns:a16="http://schemas.microsoft.com/office/drawing/2014/main" id="{CC8BBC1F-B235-4689-B27A-CB66339B51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8" name="Text Box 62">
          <a:extLst>
            <a:ext uri="{FF2B5EF4-FFF2-40B4-BE49-F238E27FC236}">
              <a16:creationId xmlns:a16="http://schemas.microsoft.com/office/drawing/2014/main" id="{3F83F3C2-5AF6-4B58-95DF-93D5677DFA8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599" name="Text Box 59">
          <a:extLst>
            <a:ext uri="{FF2B5EF4-FFF2-40B4-BE49-F238E27FC236}">
              <a16:creationId xmlns:a16="http://schemas.microsoft.com/office/drawing/2014/main" id="{4A39C1F6-C4BA-4F72-8555-235D3038D9C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0" name="Text Box 60">
          <a:extLst>
            <a:ext uri="{FF2B5EF4-FFF2-40B4-BE49-F238E27FC236}">
              <a16:creationId xmlns:a16="http://schemas.microsoft.com/office/drawing/2014/main" id="{F77DD42F-BC0A-4169-95C6-BEF5C4A724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1" name="Text Box 61">
          <a:extLst>
            <a:ext uri="{FF2B5EF4-FFF2-40B4-BE49-F238E27FC236}">
              <a16:creationId xmlns:a16="http://schemas.microsoft.com/office/drawing/2014/main" id="{4A106CC7-F7F1-4FDE-9599-104C95EA022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2" name="Text Box 62">
          <a:extLst>
            <a:ext uri="{FF2B5EF4-FFF2-40B4-BE49-F238E27FC236}">
              <a16:creationId xmlns:a16="http://schemas.microsoft.com/office/drawing/2014/main" id="{DDFD3873-8ED9-45E9-AD97-D9D8436F0EE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3" name="Text Box 63">
          <a:extLst>
            <a:ext uri="{FF2B5EF4-FFF2-40B4-BE49-F238E27FC236}">
              <a16:creationId xmlns:a16="http://schemas.microsoft.com/office/drawing/2014/main" id="{32359B8C-3EE4-46B7-92E5-B88858FD94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4" name="Text Box 64">
          <a:extLst>
            <a:ext uri="{FF2B5EF4-FFF2-40B4-BE49-F238E27FC236}">
              <a16:creationId xmlns:a16="http://schemas.microsoft.com/office/drawing/2014/main" id="{F283D026-81AC-4E5F-ABAB-87F2203444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5" name="Text Box 59">
          <a:extLst>
            <a:ext uri="{FF2B5EF4-FFF2-40B4-BE49-F238E27FC236}">
              <a16:creationId xmlns:a16="http://schemas.microsoft.com/office/drawing/2014/main" id="{DDAD69CB-79DA-4C29-9138-60674909D8B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6" name="Text Box 60">
          <a:extLst>
            <a:ext uri="{FF2B5EF4-FFF2-40B4-BE49-F238E27FC236}">
              <a16:creationId xmlns:a16="http://schemas.microsoft.com/office/drawing/2014/main" id="{7FCF47E2-8A25-4091-82B6-F1BFB555556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7" name="Text Box 61">
          <a:extLst>
            <a:ext uri="{FF2B5EF4-FFF2-40B4-BE49-F238E27FC236}">
              <a16:creationId xmlns:a16="http://schemas.microsoft.com/office/drawing/2014/main" id="{BE3D7A32-5563-4C82-9789-28D7E3CC67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8" name="Text Box 62">
          <a:extLst>
            <a:ext uri="{FF2B5EF4-FFF2-40B4-BE49-F238E27FC236}">
              <a16:creationId xmlns:a16="http://schemas.microsoft.com/office/drawing/2014/main" id="{DD879414-A8B6-415B-9C89-44E0D34AFFE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09" name="Text Box 59">
          <a:extLst>
            <a:ext uri="{FF2B5EF4-FFF2-40B4-BE49-F238E27FC236}">
              <a16:creationId xmlns:a16="http://schemas.microsoft.com/office/drawing/2014/main" id="{EB4BD872-701D-47B0-8353-1A3C0018BD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0" name="Text Box 60">
          <a:extLst>
            <a:ext uri="{FF2B5EF4-FFF2-40B4-BE49-F238E27FC236}">
              <a16:creationId xmlns:a16="http://schemas.microsoft.com/office/drawing/2014/main" id="{CF5B32F6-915B-4B3C-A19A-81682C3BF0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1" name="Text Box 61">
          <a:extLst>
            <a:ext uri="{FF2B5EF4-FFF2-40B4-BE49-F238E27FC236}">
              <a16:creationId xmlns:a16="http://schemas.microsoft.com/office/drawing/2014/main" id="{7143CDEB-6AEE-4991-A0BB-1AC996E1637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2" name="Text Box 62">
          <a:extLst>
            <a:ext uri="{FF2B5EF4-FFF2-40B4-BE49-F238E27FC236}">
              <a16:creationId xmlns:a16="http://schemas.microsoft.com/office/drawing/2014/main" id="{AB6CBF4C-8233-47FE-9799-3ABA8DEE64B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3" name="Text Box 63">
          <a:extLst>
            <a:ext uri="{FF2B5EF4-FFF2-40B4-BE49-F238E27FC236}">
              <a16:creationId xmlns:a16="http://schemas.microsoft.com/office/drawing/2014/main" id="{BD00F1A7-B985-4E12-8871-D4F2658A76D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4" name="Text Box 64">
          <a:extLst>
            <a:ext uri="{FF2B5EF4-FFF2-40B4-BE49-F238E27FC236}">
              <a16:creationId xmlns:a16="http://schemas.microsoft.com/office/drawing/2014/main" id="{D2505B2A-F2CB-4602-99AB-876FC166A5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5" name="Text Box 59">
          <a:extLst>
            <a:ext uri="{FF2B5EF4-FFF2-40B4-BE49-F238E27FC236}">
              <a16:creationId xmlns:a16="http://schemas.microsoft.com/office/drawing/2014/main" id="{1CD129CA-C343-4FD2-99C2-74CF41B5939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6" name="Text Box 60">
          <a:extLst>
            <a:ext uri="{FF2B5EF4-FFF2-40B4-BE49-F238E27FC236}">
              <a16:creationId xmlns:a16="http://schemas.microsoft.com/office/drawing/2014/main" id="{23624844-6128-416E-BE8B-754967A5E7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7" name="Text Box 61">
          <a:extLst>
            <a:ext uri="{FF2B5EF4-FFF2-40B4-BE49-F238E27FC236}">
              <a16:creationId xmlns:a16="http://schemas.microsoft.com/office/drawing/2014/main" id="{9941C857-D221-4DFF-9FCA-D274B9A23D1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8" name="Text Box 62">
          <a:extLst>
            <a:ext uri="{FF2B5EF4-FFF2-40B4-BE49-F238E27FC236}">
              <a16:creationId xmlns:a16="http://schemas.microsoft.com/office/drawing/2014/main" id="{61E741C5-2A62-463F-A135-7D57E2C916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19" name="Text Box 59">
          <a:extLst>
            <a:ext uri="{FF2B5EF4-FFF2-40B4-BE49-F238E27FC236}">
              <a16:creationId xmlns:a16="http://schemas.microsoft.com/office/drawing/2014/main" id="{982DFB50-011C-406D-9E99-EA6B2E1FA1B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0" name="Text Box 60">
          <a:extLst>
            <a:ext uri="{FF2B5EF4-FFF2-40B4-BE49-F238E27FC236}">
              <a16:creationId xmlns:a16="http://schemas.microsoft.com/office/drawing/2014/main" id="{15F53E50-3164-4A15-B803-DF311180EC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1" name="Text Box 61">
          <a:extLst>
            <a:ext uri="{FF2B5EF4-FFF2-40B4-BE49-F238E27FC236}">
              <a16:creationId xmlns:a16="http://schemas.microsoft.com/office/drawing/2014/main" id="{7D6F7B01-4FCE-4882-AC00-D4BB8CC1CD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2" name="Text Box 62">
          <a:extLst>
            <a:ext uri="{FF2B5EF4-FFF2-40B4-BE49-F238E27FC236}">
              <a16:creationId xmlns:a16="http://schemas.microsoft.com/office/drawing/2014/main" id="{19B8F726-F802-42CD-8438-B45814D6BE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3" name="Text Box 63">
          <a:extLst>
            <a:ext uri="{FF2B5EF4-FFF2-40B4-BE49-F238E27FC236}">
              <a16:creationId xmlns:a16="http://schemas.microsoft.com/office/drawing/2014/main" id="{252B1988-F1CB-4999-8062-983FFDD12F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4" name="Text Box 64">
          <a:extLst>
            <a:ext uri="{FF2B5EF4-FFF2-40B4-BE49-F238E27FC236}">
              <a16:creationId xmlns:a16="http://schemas.microsoft.com/office/drawing/2014/main" id="{B604114E-CF01-471A-BC06-D840D4F038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5" name="Text Box 59">
          <a:extLst>
            <a:ext uri="{FF2B5EF4-FFF2-40B4-BE49-F238E27FC236}">
              <a16:creationId xmlns:a16="http://schemas.microsoft.com/office/drawing/2014/main" id="{7E59E048-F380-4E62-ACC6-2A9765BF346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6" name="Text Box 60">
          <a:extLst>
            <a:ext uri="{FF2B5EF4-FFF2-40B4-BE49-F238E27FC236}">
              <a16:creationId xmlns:a16="http://schemas.microsoft.com/office/drawing/2014/main" id="{83C2AA0D-7309-469B-9E05-91D9D73DE0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7" name="Text Box 61">
          <a:extLst>
            <a:ext uri="{FF2B5EF4-FFF2-40B4-BE49-F238E27FC236}">
              <a16:creationId xmlns:a16="http://schemas.microsoft.com/office/drawing/2014/main" id="{6AD697F3-6494-4A39-99D6-DE2F74E7D7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8" name="Text Box 62">
          <a:extLst>
            <a:ext uri="{FF2B5EF4-FFF2-40B4-BE49-F238E27FC236}">
              <a16:creationId xmlns:a16="http://schemas.microsoft.com/office/drawing/2014/main" id="{1C8CA9FD-C180-4788-B7A3-98617D9E2A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29" name="Text Box 59">
          <a:extLst>
            <a:ext uri="{FF2B5EF4-FFF2-40B4-BE49-F238E27FC236}">
              <a16:creationId xmlns:a16="http://schemas.microsoft.com/office/drawing/2014/main" id="{03940D49-EAC7-4911-86F5-BA67FA9C49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30" name="Text Box 60">
          <a:extLst>
            <a:ext uri="{FF2B5EF4-FFF2-40B4-BE49-F238E27FC236}">
              <a16:creationId xmlns:a16="http://schemas.microsoft.com/office/drawing/2014/main" id="{719B1F25-2245-4B24-AF4F-0B031A006B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31" name="Text Box 61">
          <a:extLst>
            <a:ext uri="{FF2B5EF4-FFF2-40B4-BE49-F238E27FC236}">
              <a16:creationId xmlns:a16="http://schemas.microsoft.com/office/drawing/2014/main" id="{EC24D37E-8BD1-4CBD-AE7E-A480EF8460F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32" name="Text Box 62">
          <a:extLst>
            <a:ext uri="{FF2B5EF4-FFF2-40B4-BE49-F238E27FC236}">
              <a16:creationId xmlns:a16="http://schemas.microsoft.com/office/drawing/2014/main" id="{9B2117D4-095B-4349-A6CC-4DE28F2C2B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33" name="Text Box 63">
          <a:extLst>
            <a:ext uri="{FF2B5EF4-FFF2-40B4-BE49-F238E27FC236}">
              <a16:creationId xmlns:a16="http://schemas.microsoft.com/office/drawing/2014/main" id="{FAB8102B-0890-477A-850A-1A53FC23BCD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34" name="Text Box 64">
          <a:extLst>
            <a:ext uri="{FF2B5EF4-FFF2-40B4-BE49-F238E27FC236}">
              <a16:creationId xmlns:a16="http://schemas.microsoft.com/office/drawing/2014/main" id="{51A4C3E9-8C07-4F46-8798-BBAAAFD363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35" name="Text Box 59">
          <a:extLst>
            <a:ext uri="{FF2B5EF4-FFF2-40B4-BE49-F238E27FC236}">
              <a16:creationId xmlns:a16="http://schemas.microsoft.com/office/drawing/2014/main" id="{10A9B31E-5407-4EE5-BAC4-86B314779A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36" name="Text Box 60">
          <a:extLst>
            <a:ext uri="{FF2B5EF4-FFF2-40B4-BE49-F238E27FC236}">
              <a16:creationId xmlns:a16="http://schemas.microsoft.com/office/drawing/2014/main" id="{4872D752-D348-4941-BC36-7751094193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37" name="Text Box 61">
          <a:extLst>
            <a:ext uri="{FF2B5EF4-FFF2-40B4-BE49-F238E27FC236}">
              <a16:creationId xmlns:a16="http://schemas.microsoft.com/office/drawing/2014/main" id="{3289D05B-01C8-47AF-95A5-AD5FF3E6CF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38" name="Text Box 62">
          <a:extLst>
            <a:ext uri="{FF2B5EF4-FFF2-40B4-BE49-F238E27FC236}">
              <a16:creationId xmlns:a16="http://schemas.microsoft.com/office/drawing/2014/main" id="{8CB49014-6112-439D-B91F-40D227DDC1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39" name="Text Box 59">
          <a:extLst>
            <a:ext uri="{FF2B5EF4-FFF2-40B4-BE49-F238E27FC236}">
              <a16:creationId xmlns:a16="http://schemas.microsoft.com/office/drawing/2014/main" id="{80B197E2-9216-416C-8F59-4BA645090C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40" name="Text Box 60">
          <a:extLst>
            <a:ext uri="{FF2B5EF4-FFF2-40B4-BE49-F238E27FC236}">
              <a16:creationId xmlns:a16="http://schemas.microsoft.com/office/drawing/2014/main" id="{BECA992D-607F-4410-A702-BF9AE79F8F4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41" name="Text Box 61">
          <a:extLst>
            <a:ext uri="{FF2B5EF4-FFF2-40B4-BE49-F238E27FC236}">
              <a16:creationId xmlns:a16="http://schemas.microsoft.com/office/drawing/2014/main" id="{71B6517E-F768-4BA9-9110-6506868D44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42" name="Text Box 62">
          <a:extLst>
            <a:ext uri="{FF2B5EF4-FFF2-40B4-BE49-F238E27FC236}">
              <a16:creationId xmlns:a16="http://schemas.microsoft.com/office/drawing/2014/main" id="{C75020C5-BCC2-4FAB-AD13-8AA817CFBA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43" name="Text Box 63">
          <a:extLst>
            <a:ext uri="{FF2B5EF4-FFF2-40B4-BE49-F238E27FC236}">
              <a16:creationId xmlns:a16="http://schemas.microsoft.com/office/drawing/2014/main" id="{8EA1FDD2-9257-4AFC-8607-FD34E1D3C5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44" name="Text Box 64">
          <a:extLst>
            <a:ext uri="{FF2B5EF4-FFF2-40B4-BE49-F238E27FC236}">
              <a16:creationId xmlns:a16="http://schemas.microsoft.com/office/drawing/2014/main" id="{AAA1CE2E-CFED-4717-90A1-A47804B8C4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45" name="Text Box 59">
          <a:extLst>
            <a:ext uri="{FF2B5EF4-FFF2-40B4-BE49-F238E27FC236}">
              <a16:creationId xmlns:a16="http://schemas.microsoft.com/office/drawing/2014/main" id="{499A2804-A796-4FA1-8639-A37F3B2743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46" name="Text Box 60">
          <a:extLst>
            <a:ext uri="{FF2B5EF4-FFF2-40B4-BE49-F238E27FC236}">
              <a16:creationId xmlns:a16="http://schemas.microsoft.com/office/drawing/2014/main" id="{D05E98AB-7E38-4305-B6C0-8CD2836C21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47" name="Text Box 61">
          <a:extLst>
            <a:ext uri="{FF2B5EF4-FFF2-40B4-BE49-F238E27FC236}">
              <a16:creationId xmlns:a16="http://schemas.microsoft.com/office/drawing/2014/main" id="{F044616C-87F4-4825-82C9-FD7EAA6CB3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48" name="Text Box 62">
          <a:extLst>
            <a:ext uri="{FF2B5EF4-FFF2-40B4-BE49-F238E27FC236}">
              <a16:creationId xmlns:a16="http://schemas.microsoft.com/office/drawing/2014/main" id="{511552D7-E7CD-498B-9652-48BAE9364CE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49" name="Text Box 59">
          <a:extLst>
            <a:ext uri="{FF2B5EF4-FFF2-40B4-BE49-F238E27FC236}">
              <a16:creationId xmlns:a16="http://schemas.microsoft.com/office/drawing/2014/main" id="{8216C394-F3EC-4D91-B577-1A625CD9E77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50" name="Text Box 60">
          <a:extLst>
            <a:ext uri="{FF2B5EF4-FFF2-40B4-BE49-F238E27FC236}">
              <a16:creationId xmlns:a16="http://schemas.microsoft.com/office/drawing/2014/main" id="{F71C4561-7BE0-4C76-A74A-BB1D48DBA5E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51" name="Text Box 61">
          <a:extLst>
            <a:ext uri="{FF2B5EF4-FFF2-40B4-BE49-F238E27FC236}">
              <a16:creationId xmlns:a16="http://schemas.microsoft.com/office/drawing/2014/main" id="{61F1696C-1C2D-4886-A5B7-0820D7E444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52" name="Text Box 62">
          <a:extLst>
            <a:ext uri="{FF2B5EF4-FFF2-40B4-BE49-F238E27FC236}">
              <a16:creationId xmlns:a16="http://schemas.microsoft.com/office/drawing/2014/main" id="{AE1CACEE-3879-468C-8466-0CBB56C5BF1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53" name="Text Box 63">
          <a:extLst>
            <a:ext uri="{FF2B5EF4-FFF2-40B4-BE49-F238E27FC236}">
              <a16:creationId xmlns:a16="http://schemas.microsoft.com/office/drawing/2014/main" id="{6842CF65-22EC-4EE8-9E18-C6EFCB101D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54" name="Text Box 64">
          <a:extLst>
            <a:ext uri="{FF2B5EF4-FFF2-40B4-BE49-F238E27FC236}">
              <a16:creationId xmlns:a16="http://schemas.microsoft.com/office/drawing/2014/main" id="{54038EEA-18CE-46E9-B510-7E8D2F236A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55" name="Text Box 59">
          <a:extLst>
            <a:ext uri="{FF2B5EF4-FFF2-40B4-BE49-F238E27FC236}">
              <a16:creationId xmlns:a16="http://schemas.microsoft.com/office/drawing/2014/main" id="{A00C65F8-26EF-45A9-90D9-E54A40B4CDB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56" name="Text Box 60">
          <a:extLst>
            <a:ext uri="{FF2B5EF4-FFF2-40B4-BE49-F238E27FC236}">
              <a16:creationId xmlns:a16="http://schemas.microsoft.com/office/drawing/2014/main" id="{F6BBE2D6-8D08-412E-BF94-2F144CAD2D5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57" name="Text Box 61">
          <a:extLst>
            <a:ext uri="{FF2B5EF4-FFF2-40B4-BE49-F238E27FC236}">
              <a16:creationId xmlns:a16="http://schemas.microsoft.com/office/drawing/2014/main" id="{980CC5C5-0BFC-458D-9B40-83E76403FF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233"/>
    <xdr:sp macro="" textlink="">
      <xdr:nvSpPr>
        <xdr:cNvPr id="2658" name="Text Box 62">
          <a:extLst>
            <a:ext uri="{FF2B5EF4-FFF2-40B4-BE49-F238E27FC236}">
              <a16:creationId xmlns:a16="http://schemas.microsoft.com/office/drawing/2014/main" id="{820D3C2D-E5FD-4341-A11B-4A7AE2911DC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59" name="Text Box 59">
          <a:extLst>
            <a:ext uri="{FF2B5EF4-FFF2-40B4-BE49-F238E27FC236}">
              <a16:creationId xmlns:a16="http://schemas.microsoft.com/office/drawing/2014/main" id="{725DB8F5-5029-4951-9EDA-8EF08CE71A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60" name="Text Box 60">
          <a:extLst>
            <a:ext uri="{FF2B5EF4-FFF2-40B4-BE49-F238E27FC236}">
              <a16:creationId xmlns:a16="http://schemas.microsoft.com/office/drawing/2014/main" id="{8F0A75C8-D83F-4FF7-9D97-8F8142F655C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61" name="Text Box 61">
          <a:extLst>
            <a:ext uri="{FF2B5EF4-FFF2-40B4-BE49-F238E27FC236}">
              <a16:creationId xmlns:a16="http://schemas.microsoft.com/office/drawing/2014/main" id="{D59FDEDA-28A1-4C45-899E-DDED3A3598F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62" name="Text Box 62">
          <a:extLst>
            <a:ext uri="{FF2B5EF4-FFF2-40B4-BE49-F238E27FC236}">
              <a16:creationId xmlns:a16="http://schemas.microsoft.com/office/drawing/2014/main" id="{5066442D-228D-4FA8-8445-94D91FC77A6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63" name="Text Box 63">
          <a:extLst>
            <a:ext uri="{FF2B5EF4-FFF2-40B4-BE49-F238E27FC236}">
              <a16:creationId xmlns:a16="http://schemas.microsoft.com/office/drawing/2014/main" id="{8D03A079-19AC-4794-8B20-DB861726BA0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64" name="Text Box 64">
          <a:extLst>
            <a:ext uri="{FF2B5EF4-FFF2-40B4-BE49-F238E27FC236}">
              <a16:creationId xmlns:a16="http://schemas.microsoft.com/office/drawing/2014/main" id="{C22F194F-5EDF-44DE-86F1-C77D598F7A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65" name="Text Box 59">
          <a:extLst>
            <a:ext uri="{FF2B5EF4-FFF2-40B4-BE49-F238E27FC236}">
              <a16:creationId xmlns:a16="http://schemas.microsoft.com/office/drawing/2014/main" id="{90E8A009-19B3-47DB-A8AC-917637088B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66" name="Text Box 60">
          <a:extLst>
            <a:ext uri="{FF2B5EF4-FFF2-40B4-BE49-F238E27FC236}">
              <a16:creationId xmlns:a16="http://schemas.microsoft.com/office/drawing/2014/main" id="{8044FB90-C1AF-4857-84D8-1267AD6ECA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67" name="Text Box 61">
          <a:extLst>
            <a:ext uri="{FF2B5EF4-FFF2-40B4-BE49-F238E27FC236}">
              <a16:creationId xmlns:a16="http://schemas.microsoft.com/office/drawing/2014/main" id="{E367AD70-2EC2-4DF8-8A40-A4F5CF3C75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6781"/>
    <xdr:sp macro="" textlink="">
      <xdr:nvSpPr>
        <xdr:cNvPr id="2668" name="Text Box 62">
          <a:extLst>
            <a:ext uri="{FF2B5EF4-FFF2-40B4-BE49-F238E27FC236}">
              <a16:creationId xmlns:a16="http://schemas.microsoft.com/office/drawing/2014/main" id="{D6EE2CA3-31F9-4896-8C86-9CA4136FEE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69" name="Text Box 59">
          <a:extLst>
            <a:ext uri="{FF2B5EF4-FFF2-40B4-BE49-F238E27FC236}">
              <a16:creationId xmlns:a16="http://schemas.microsoft.com/office/drawing/2014/main" id="{FEB58FD6-9F00-4133-8355-5AFF17E04B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0" name="Text Box 60">
          <a:extLst>
            <a:ext uri="{FF2B5EF4-FFF2-40B4-BE49-F238E27FC236}">
              <a16:creationId xmlns:a16="http://schemas.microsoft.com/office/drawing/2014/main" id="{80C241B4-145F-4E4B-A1D6-DB3A447CBF1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1" name="Text Box 61">
          <a:extLst>
            <a:ext uri="{FF2B5EF4-FFF2-40B4-BE49-F238E27FC236}">
              <a16:creationId xmlns:a16="http://schemas.microsoft.com/office/drawing/2014/main" id="{36566533-4292-425F-B218-6289737EF79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2" name="Text Box 62">
          <a:extLst>
            <a:ext uri="{FF2B5EF4-FFF2-40B4-BE49-F238E27FC236}">
              <a16:creationId xmlns:a16="http://schemas.microsoft.com/office/drawing/2014/main" id="{831E172C-9F1D-4E8C-9ACE-DD384E73B35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3" name="Text Box 63">
          <a:extLst>
            <a:ext uri="{FF2B5EF4-FFF2-40B4-BE49-F238E27FC236}">
              <a16:creationId xmlns:a16="http://schemas.microsoft.com/office/drawing/2014/main" id="{B68773EB-1417-4F7D-A32D-9D2C6D3B8B3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4" name="Text Box 64">
          <a:extLst>
            <a:ext uri="{FF2B5EF4-FFF2-40B4-BE49-F238E27FC236}">
              <a16:creationId xmlns:a16="http://schemas.microsoft.com/office/drawing/2014/main" id="{6B679840-A164-4FEC-9FEB-6C8F4376EF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5" name="Text Box 59">
          <a:extLst>
            <a:ext uri="{FF2B5EF4-FFF2-40B4-BE49-F238E27FC236}">
              <a16:creationId xmlns:a16="http://schemas.microsoft.com/office/drawing/2014/main" id="{0C57E646-E738-4AD9-8421-AA1F75A442C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6" name="Text Box 60">
          <a:extLst>
            <a:ext uri="{FF2B5EF4-FFF2-40B4-BE49-F238E27FC236}">
              <a16:creationId xmlns:a16="http://schemas.microsoft.com/office/drawing/2014/main" id="{C45AFAF2-74E6-4610-AAF0-4CFCAE0A2E4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7" name="Text Box 61">
          <a:extLst>
            <a:ext uri="{FF2B5EF4-FFF2-40B4-BE49-F238E27FC236}">
              <a16:creationId xmlns:a16="http://schemas.microsoft.com/office/drawing/2014/main" id="{25FE92F7-B57C-4EEE-BEEE-4A22631ABB5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8" name="Text Box 62">
          <a:extLst>
            <a:ext uri="{FF2B5EF4-FFF2-40B4-BE49-F238E27FC236}">
              <a16:creationId xmlns:a16="http://schemas.microsoft.com/office/drawing/2014/main" id="{521095C8-4DB0-4391-B5AD-7A0209DD3F7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79" name="Text Box 59">
          <a:extLst>
            <a:ext uri="{FF2B5EF4-FFF2-40B4-BE49-F238E27FC236}">
              <a16:creationId xmlns:a16="http://schemas.microsoft.com/office/drawing/2014/main" id="{D6D6650A-0A8B-48A4-8B9F-2BD253482B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0" name="Text Box 60">
          <a:extLst>
            <a:ext uri="{FF2B5EF4-FFF2-40B4-BE49-F238E27FC236}">
              <a16:creationId xmlns:a16="http://schemas.microsoft.com/office/drawing/2014/main" id="{F77B823A-7831-4DC5-A68C-6C46901BF7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1" name="Text Box 61">
          <a:extLst>
            <a:ext uri="{FF2B5EF4-FFF2-40B4-BE49-F238E27FC236}">
              <a16:creationId xmlns:a16="http://schemas.microsoft.com/office/drawing/2014/main" id="{2B3C23D3-A7AF-49A5-B529-D08F4F906B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2" name="Text Box 62">
          <a:extLst>
            <a:ext uri="{FF2B5EF4-FFF2-40B4-BE49-F238E27FC236}">
              <a16:creationId xmlns:a16="http://schemas.microsoft.com/office/drawing/2014/main" id="{B803CCB3-817A-488C-B711-E7E8C10D6DC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3" name="Text Box 63">
          <a:extLst>
            <a:ext uri="{FF2B5EF4-FFF2-40B4-BE49-F238E27FC236}">
              <a16:creationId xmlns:a16="http://schemas.microsoft.com/office/drawing/2014/main" id="{E92149C0-2050-427B-9997-522195D8F10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4" name="Text Box 64">
          <a:extLst>
            <a:ext uri="{FF2B5EF4-FFF2-40B4-BE49-F238E27FC236}">
              <a16:creationId xmlns:a16="http://schemas.microsoft.com/office/drawing/2014/main" id="{6FA1D902-8975-4A72-A4A0-A8A0566210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5" name="Text Box 59">
          <a:extLst>
            <a:ext uri="{FF2B5EF4-FFF2-40B4-BE49-F238E27FC236}">
              <a16:creationId xmlns:a16="http://schemas.microsoft.com/office/drawing/2014/main" id="{C0F53387-62A4-4D9E-9EF4-B942A1085A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6" name="Text Box 60">
          <a:extLst>
            <a:ext uri="{FF2B5EF4-FFF2-40B4-BE49-F238E27FC236}">
              <a16:creationId xmlns:a16="http://schemas.microsoft.com/office/drawing/2014/main" id="{935F19CC-B333-4D16-9C80-F51C64CD73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7" name="Text Box 61">
          <a:extLst>
            <a:ext uri="{FF2B5EF4-FFF2-40B4-BE49-F238E27FC236}">
              <a16:creationId xmlns:a16="http://schemas.microsoft.com/office/drawing/2014/main" id="{B7D90277-F289-4529-88D2-3FDD0C04EE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8" name="Text Box 62">
          <a:extLst>
            <a:ext uri="{FF2B5EF4-FFF2-40B4-BE49-F238E27FC236}">
              <a16:creationId xmlns:a16="http://schemas.microsoft.com/office/drawing/2014/main" id="{7058C1E8-3C9B-4121-96C1-E3F550A6D4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89" name="Text Box 59">
          <a:extLst>
            <a:ext uri="{FF2B5EF4-FFF2-40B4-BE49-F238E27FC236}">
              <a16:creationId xmlns:a16="http://schemas.microsoft.com/office/drawing/2014/main" id="{6ABD4641-E760-4DAD-AF69-9B5E506E31C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0" name="Text Box 60">
          <a:extLst>
            <a:ext uri="{FF2B5EF4-FFF2-40B4-BE49-F238E27FC236}">
              <a16:creationId xmlns:a16="http://schemas.microsoft.com/office/drawing/2014/main" id="{7ED02C08-A7E9-4B60-AE5D-77695CDA3F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1" name="Text Box 61">
          <a:extLst>
            <a:ext uri="{FF2B5EF4-FFF2-40B4-BE49-F238E27FC236}">
              <a16:creationId xmlns:a16="http://schemas.microsoft.com/office/drawing/2014/main" id="{9169A7A5-86B0-4547-8FCD-1C2654557D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2" name="Text Box 62">
          <a:extLst>
            <a:ext uri="{FF2B5EF4-FFF2-40B4-BE49-F238E27FC236}">
              <a16:creationId xmlns:a16="http://schemas.microsoft.com/office/drawing/2014/main" id="{248D9ECE-4CF5-4888-A430-B063975580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3" name="Text Box 63">
          <a:extLst>
            <a:ext uri="{FF2B5EF4-FFF2-40B4-BE49-F238E27FC236}">
              <a16:creationId xmlns:a16="http://schemas.microsoft.com/office/drawing/2014/main" id="{FE20D278-0A6A-4773-AAB1-BAB9EE68D01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4" name="Text Box 64">
          <a:extLst>
            <a:ext uri="{FF2B5EF4-FFF2-40B4-BE49-F238E27FC236}">
              <a16:creationId xmlns:a16="http://schemas.microsoft.com/office/drawing/2014/main" id="{6DB3C5BE-4DB3-4E4C-B070-EFF763B249C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5" name="Text Box 59">
          <a:extLst>
            <a:ext uri="{FF2B5EF4-FFF2-40B4-BE49-F238E27FC236}">
              <a16:creationId xmlns:a16="http://schemas.microsoft.com/office/drawing/2014/main" id="{58BA89B1-8899-4E0E-9EBB-8FF39F22E04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6" name="Text Box 60">
          <a:extLst>
            <a:ext uri="{FF2B5EF4-FFF2-40B4-BE49-F238E27FC236}">
              <a16:creationId xmlns:a16="http://schemas.microsoft.com/office/drawing/2014/main" id="{BE7E8E73-EF2E-4B07-A1FB-E6DCB13697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7" name="Text Box 61">
          <a:extLst>
            <a:ext uri="{FF2B5EF4-FFF2-40B4-BE49-F238E27FC236}">
              <a16:creationId xmlns:a16="http://schemas.microsoft.com/office/drawing/2014/main" id="{BD8C8068-EB98-4221-97B1-DB90018908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8" name="Text Box 62">
          <a:extLst>
            <a:ext uri="{FF2B5EF4-FFF2-40B4-BE49-F238E27FC236}">
              <a16:creationId xmlns:a16="http://schemas.microsoft.com/office/drawing/2014/main" id="{3C496344-CF40-4341-8BC5-9C93719256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699" name="Text Box 59">
          <a:extLst>
            <a:ext uri="{FF2B5EF4-FFF2-40B4-BE49-F238E27FC236}">
              <a16:creationId xmlns:a16="http://schemas.microsoft.com/office/drawing/2014/main" id="{5F35B6DB-86CC-4188-A5CA-A190CA46C5A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0" name="Text Box 60">
          <a:extLst>
            <a:ext uri="{FF2B5EF4-FFF2-40B4-BE49-F238E27FC236}">
              <a16:creationId xmlns:a16="http://schemas.microsoft.com/office/drawing/2014/main" id="{B2995FE9-92AF-44FE-B937-6F1C016641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1" name="Text Box 61">
          <a:extLst>
            <a:ext uri="{FF2B5EF4-FFF2-40B4-BE49-F238E27FC236}">
              <a16:creationId xmlns:a16="http://schemas.microsoft.com/office/drawing/2014/main" id="{A83B8EC7-2D6B-4415-AB20-8149E0527C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2" name="Text Box 62">
          <a:extLst>
            <a:ext uri="{FF2B5EF4-FFF2-40B4-BE49-F238E27FC236}">
              <a16:creationId xmlns:a16="http://schemas.microsoft.com/office/drawing/2014/main" id="{066854A5-2462-470C-950D-BEF256F683F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3" name="Text Box 63">
          <a:extLst>
            <a:ext uri="{FF2B5EF4-FFF2-40B4-BE49-F238E27FC236}">
              <a16:creationId xmlns:a16="http://schemas.microsoft.com/office/drawing/2014/main" id="{3F6A8A00-1607-4898-87CE-0A62EF70C2D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4" name="Text Box 64">
          <a:extLst>
            <a:ext uri="{FF2B5EF4-FFF2-40B4-BE49-F238E27FC236}">
              <a16:creationId xmlns:a16="http://schemas.microsoft.com/office/drawing/2014/main" id="{CAF4099A-1DE8-4FFA-91CD-2C80406C7A9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5" name="Text Box 59">
          <a:extLst>
            <a:ext uri="{FF2B5EF4-FFF2-40B4-BE49-F238E27FC236}">
              <a16:creationId xmlns:a16="http://schemas.microsoft.com/office/drawing/2014/main" id="{CE31C57F-F457-4744-B170-88571C08EE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6" name="Text Box 60">
          <a:extLst>
            <a:ext uri="{FF2B5EF4-FFF2-40B4-BE49-F238E27FC236}">
              <a16:creationId xmlns:a16="http://schemas.microsoft.com/office/drawing/2014/main" id="{10319155-D0E4-4627-8991-55289F0E80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7" name="Text Box 61">
          <a:extLst>
            <a:ext uri="{FF2B5EF4-FFF2-40B4-BE49-F238E27FC236}">
              <a16:creationId xmlns:a16="http://schemas.microsoft.com/office/drawing/2014/main" id="{45CB5DB9-64B5-40A2-9C10-B0D6BCE39C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8" name="Text Box 62">
          <a:extLst>
            <a:ext uri="{FF2B5EF4-FFF2-40B4-BE49-F238E27FC236}">
              <a16:creationId xmlns:a16="http://schemas.microsoft.com/office/drawing/2014/main" id="{B2CA7093-2E8F-47F1-861F-70CCB9AA37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09" name="Text Box 59">
          <a:extLst>
            <a:ext uri="{FF2B5EF4-FFF2-40B4-BE49-F238E27FC236}">
              <a16:creationId xmlns:a16="http://schemas.microsoft.com/office/drawing/2014/main" id="{73BECBAD-316A-4796-A6A0-D9C6548838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0" name="Text Box 60">
          <a:extLst>
            <a:ext uri="{FF2B5EF4-FFF2-40B4-BE49-F238E27FC236}">
              <a16:creationId xmlns:a16="http://schemas.microsoft.com/office/drawing/2014/main" id="{DED78FFC-BCEF-44DA-8239-79AE38B3B98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1" name="Text Box 61">
          <a:extLst>
            <a:ext uri="{FF2B5EF4-FFF2-40B4-BE49-F238E27FC236}">
              <a16:creationId xmlns:a16="http://schemas.microsoft.com/office/drawing/2014/main" id="{C562A887-30CE-495D-8738-6E69F12A2E4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2" name="Text Box 62">
          <a:extLst>
            <a:ext uri="{FF2B5EF4-FFF2-40B4-BE49-F238E27FC236}">
              <a16:creationId xmlns:a16="http://schemas.microsoft.com/office/drawing/2014/main" id="{2658049F-07C6-4162-9991-7B72ABD798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3" name="Text Box 63">
          <a:extLst>
            <a:ext uri="{FF2B5EF4-FFF2-40B4-BE49-F238E27FC236}">
              <a16:creationId xmlns:a16="http://schemas.microsoft.com/office/drawing/2014/main" id="{E2B7704A-B6E3-459F-A0FD-7C6A286B7CE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4" name="Text Box 64">
          <a:extLst>
            <a:ext uri="{FF2B5EF4-FFF2-40B4-BE49-F238E27FC236}">
              <a16:creationId xmlns:a16="http://schemas.microsoft.com/office/drawing/2014/main" id="{2E1948B3-FB0B-4606-B35F-D53BF46BA3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5" name="Text Box 59">
          <a:extLst>
            <a:ext uri="{FF2B5EF4-FFF2-40B4-BE49-F238E27FC236}">
              <a16:creationId xmlns:a16="http://schemas.microsoft.com/office/drawing/2014/main" id="{91104451-385D-413C-8B33-9F02DC1CA5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6" name="Text Box 60">
          <a:extLst>
            <a:ext uri="{FF2B5EF4-FFF2-40B4-BE49-F238E27FC236}">
              <a16:creationId xmlns:a16="http://schemas.microsoft.com/office/drawing/2014/main" id="{3D8CB935-F17B-4E93-AD5F-4528A2B0A9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7" name="Text Box 61">
          <a:extLst>
            <a:ext uri="{FF2B5EF4-FFF2-40B4-BE49-F238E27FC236}">
              <a16:creationId xmlns:a16="http://schemas.microsoft.com/office/drawing/2014/main" id="{8480E4ED-FFCD-4995-85AD-910F1FB9D4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8" name="Text Box 62">
          <a:extLst>
            <a:ext uri="{FF2B5EF4-FFF2-40B4-BE49-F238E27FC236}">
              <a16:creationId xmlns:a16="http://schemas.microsoft.com/office/drawing/2014/main" id="{CD36F7AC-C35F-4105-A25D-2334AE56ADE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19" name="Text Box 59">
          <a:extLst>
            <a:ext uri="{FF2B5EF4-FFF2-40B4-BE49-F238E27FC236}">
              <a16:creationId xmlns:a16="http://schemas.microsoft.com/office/drawing/2014/main" id="{38AFC986-F29E-44A7-B2D5-D1D749E406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0" name="Text Box 60">
          <a:extLst>
            <a:ext uri="{FF2B5EF4-FFF2-40B4-BE49-F238E27FC236}">
              <a16:creationId xmlns:a16="http://schemas.microsoft.com/office/drawing/2014/main" id="{F2FB4BA3-479F-4786-9B97-9020BCFC186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1" name="Text Box 61">
          <a:extLst>
            <a:ext uri="{FF2B5EF4-FFF2-40B4-BE49-F238E27FC236}">
              <a16:creationId xmlns:a16="http://schemas.microsoft.com/office/drawing/2014/main" id="{AA330738-F6CB-46EF-AAD0-65141F44D04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2" name="Text Box 62">
          <a:extLst>
            <a:ext uri="{FF2B5EF4-FFF2-40B4-BE49-F238E27FC236}">
              <a16:creationId xmlns:a16="http://schemas.microsoft.com/office/drawing/2014/main" id="{46C0E42F-E57E-47FB-8597-B2F7EE13A7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3" name="Text Box 63">
          <a:extLst>
            <a:ext uri="{FF2B5EF4-FFF2-40B4-BE49-F238E27FC236}">
              <a16:creationId xmlns:a16="http://schemas.microsoft.com/office/drawing/2014/main" id="{FE495144-2E1A-479C-B522-2532F2AD12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4" name="Text Box 64">
          <a:extLst>
            <a:ext uri="{FF2B5EF4-FFF2-40B4-BE49-F238E27FC236}">
              <a16:creationId xmlns:a16="http://schemas.microsoft.com/office/drawing/2014/main" id="{AEB12ECD-3864-4F0D-8062-CC7BE295906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5" name="Text Box 59">
          <a:extLst>
            <a:ext uri="{FF2B5EF4-FFF2-40B4-BE49-F238E27FC236}">
              <a16:creationId xmlns:a16="http://schemas.microsoft.com/office/drawing/2014/main" id="{BD6C124F-5218-4C51-B141-BC89200ECD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6" name="Text Box 60">
          <a:extLst>
            <a:ext uri="{FF2B5EF4-FFF2-40B4-BE49-F238E27FC236}">
              <a16:creationId xmlns:a16="http://schemas.microsoft.com/office/drawing/2014/main" id="{F67DDF4D-CFB7-40E2-AE6C-DEF59D3F0C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7" name="Text Box 61">
          <a:extLst>
            <a:ext uri="{FF2B5EF4-FFF2-40B4-BE49-F238E27FC236}">
              <a16:creationId xmlns:a16="http://schemas.microsoft.com/office/drawing/2014/main" id="{027B3626-2B37-4399-8DC6-48B06487BFB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8" name="Text Box 62">
          <a:extLst>
            <a:ext uri="{FF2B5EF4-FFF2-40B4-BE49-F238E27FC236}">
              <a16:creationId xmlns:a16="http://schemas.microsoft.com/office/drawing/2014/main" id="{8FE5DBCA-103E-4C9D-AC51-37C13D9A919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29" name="Text Box 59">
          <a:extLst>
            <a:ext uri="{FF2B5EF4-FFF2-40B4-BE49-F238E27FC236}">
              <a16:creationId xmlns:a16="http://schemas.microsoft.com/office/drawing/2014/main" id="{0E1B0C1B-10F6-44CB-AF11-D102F0E794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0" name="Text Box 60">
          <a:extLst>
            <a:ext uri="{FF2B5EF4-FFF2-40B4-BE49-F238E27FC236}">
              <a16:creationId xmlns:a16="http://schemas.microsoft.com/office/drawing/2014/main" id="{259532FC-7C45-439B-AB66-93F3A23546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1" name="Text Box 61">
          <a:extLst>
            <a:ext uri="{FF2B5EF4-FFF2-40B4-BE49-F238E27FC236}">
              <a16:creationId xmlns:a16="http://schemas.microsoft.com/office/drawing/2014/main" id="{01DA329B-0EB2-4CF8-B406-0C7EEEB738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2" name="Text Box 62">
          <a:extLst>
            <a:ext uri="{FF2B5EF4-FFF2-40B4-BE49-F238E27FC236}">
              <a16:creationId xmlns:a16="http://schemas.microsoft.com/office/drawing/2014/main" id="{A3208E59-A4C3-4AC2-937D-70C92E20577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3" name="Text Box 63">
          <a:extLst>
            <a:ext uri="{FF2B5EF4-FFF2-40B4-BE49-F238E27FC236}">
              <a16:creationId xmlns:a16="http://schemas.microsoft.com/office/drawing/2014/main" id="{3D39751C-1D59-4C2D-8B84-0AC787E5BB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4" name="Text Box 64">
          <a:extLst>
            <a:ext uri="{FF2B5EF4-FFF2-40B4-BE49-F238E27FC236}">
              <a16:creationId xmlns:a16="http://schemas.microsoft.com/office/drawing/2014/main" id="{4873596F-C1E1-48BE-8CF9-918BE796EE1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5" name="Text Box 59">
          <a:extLst>
            <a:ext uri="{FF2B5EF4-FFF2-40B4-BE49-F238E27FC236}">
              <a16:creationId xmlns:a16="http://schemas.microsoft.com/office/drawing/2014/main" id="{21B4DDEB-667E-4549-90B7-CF0BEE1610A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6" name="Text Box 60">
          <a:extLst>
            <a:ext uri="{FF2B5EF4-FFF2-40B4-BE49-F238E27FC236}">
              <a16:creationId xmlns:a16="http://schemas.microsoft.com/office/drawing/2014/main" id="{A2848BFD-C2C7-4667-9260-1AEDAC13B5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7" name="Text Box 61">
          <a:extLst>
            <a:ext uri="{FF2B5EF4-FFF2-40B4-BE49-F238E27FC236}">
              <a16:creationId xmlns:a16="http://schemas.microsoft.com/office/drawing/2014/main" id="{2149FC08-4478-44ED-AC27-188D76F2CF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8" name="Text Box 62">
          <a:extLst>
            <a:ext uri="{FF2B5EF4-FFF2-40B4-BE49-F238E27FC236}">
              <a16:creationId xmlns:a16="http://schemas.microsoft.com/office/drawing/2014/main" id="{0F8CB537-B9E8-497F-B440-39685A07280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39" name="Text Box 59">
          <a:extLst>
            <a:ext uri="{FF2B5EF4-FFF2-40B4-BE49-F238E27FC236}">
              <a16:creationId xmlns:a16="http://schemas.microsoft.com/office/drawing/2014/main" id="{E1D5033C-C8DA-4CB4-9BDF-F2C1AD5095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40" name="Text Box 60">
          <a:extLst>
            <a:ext uri="{FF2B5EF4-FFF2-40B4-BE49-F238E27FC236}">
              <a16:creationId xmlns:a16="http://schemas.microsoft.com/office/drawing/2014/main" id="{B0135A07-E1BB-4DAC-A278-B434D68CD9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41" name="Text Box 61">
          <a:extLst>
            <a:ext uri="{FF2B5EF4-FFF2-40B4-BE49-F238E27FC236}">
              <a16:creationId xmlns:a16="http://schemas.microsoft.com/office/drawing/2014/main" id="{F9F39D74-B9DB-430A-8855-8BE089ABE4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42" name="Text Box 62">
          <a:extLst>
            <a:ext uri="{FF2B5EF4-FFF2-40B4-BE49-F238E27FC236}">
              <a16:creationId xmlns:a16="http://schemas.microsoft.com/office/drawing/2014/main" id="{1A6CA633-F8D4-4C65-8EF2-562C0E9E50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43" name="Text Box 63">
          <a:extLst>
            <a:ext uri="{FF2B5EF4-FFF2-40B4-BE49-F238E27FC236}">
              <a16:creationId xmlns:a16="http://schemas.microsoft.com/office/drawing/2014/main" id="{9748FF99-CF09-4F65-A84A-698E7738E5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44" name="Text Box 64">
          <a:extLst>
            <a:ext uri="{FF2B5EF4-FFF2-40B4-BE49-F238E27FC236}">
              <a16:creationId xmlns:a16="http://schemas.microsoft.com/office/drawing/2014/main" id="{29D4B7ED-4518-4B18-9A41-715570A7B24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45" name="Text Box 59">
          <a:extLst>
            <a:ext uri="{FF2B5EF4-FFF2-40B4-BE49-F238E27FC236}">
              <a16:creationId xmlns:a16="http://schemas.microsoft.com/office/drawing/2014/main" id="{530F5F6D-B23D-43EB-845D-DE3FC02FCF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46" name="Text Box 60">
          <a:extLst>
            <a:ext uri="{FF2B5EF4-FFF2-40B4-BE49-F238E27FC236}">
              <a16:creationId xmlns:a16="http://schemas.microsoft.com/office/drawing/2014/main" id="{EFF2B2D4-7D1E-40DA-BBF0-35C2B42AA3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47" name="Text Box 61">
          <a:extLst>
            <a:ext uri="{FF2B5EF4-FFF2-40B4-BE49-F238E27FC236}">
              <a16:creationId xmlns:a16="http://schemas.microsoft.com/office/drawing/2014/main" id="{E5688972-FE60-4234-B979-D6AA821F745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65833"/>
    <xdr:sp macro="" textlink="">
      <xdr:nvSpPr>
        <xdr:cNvPr id="2748" name="Text Box 62">
          <a:extLst>
            <a:ext uri="{FF2B5EF4-FFF2-40B4-BE49-F238E27FC236}">
              <a16:creationId xmlns:a16="http://schemas.microsoft.com/office/drawing/2014/main" id="{FBF43553-EA9C-4216-8DC0-24019AD558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49" name="Text Box 59">
          <a:extLst>
            <a:ext uri="{FF2B5EF4-FFF2-40B4-BE49-F238E27FC236}">
              <a16:creationId xmlns:a16="http://schemas.microsoft.com/office/drawing/2014/main" id="{07140A8A-29FB-4334-A8E8-19C23E5F96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0" name="Text Box 60">
          <a:extLst>
            <a:ext uri="{FF2B5EF4-FFF2-40B4-BE49-F238E27FC236}">
              <a16:creationId xmlns:a16="http://schemas.microsoft.com/office/drawing/2014/main" id="{DD058669-2373-4D86-8A8A-200EB2764A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1" name="Text Box 61">
          <a:extLst>
            <a:ext uri="{FF2B5EF4-FFF2-40B4-BE49-F238E27FC236}">
              <a16:creationId xmlns:a16="http://schemas.microsoft.com/office/drawing/2014/main" id="{4A36D70E-710E-4E54-95DD-F8D5419C3D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2" name="Text Box 62">
          <a:extLst>
            <a:ext uri="{FF2B5EF4-FFF2-40B4-BE49-F238E27FC236}">
              <a16:creationId xmlns:a16="http://schemas.microsoft.com/office/drawing/2014/main" id="{D2725FD5-DFC7-44B2-877D-47EAFCC649B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3" name="Text Box 63">
          <a:extLst>
            <a:ext uri="{FF2B5EF4-FFF2-40B4-BE49-F238E27FC236}">
              <a16:creationId xmlns:a16="http://schemas.microsoft.com/office/drawing/2014/main" id="{A555B1E7-EF46-4532-B5E6-C69FB8A229B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4" name="Text Box 64">
          <a:extLst>
            <a:ext uri="{FF2B5EF4-FFF2-40B4-BE49-F238E27FC236}">
              <a16:creationId xmlns:a16="http://schemas.microsoft.com/office/drawing/2014/main" id="{2EC4148A-D6AB-49AD-94F0-EB14EBDE83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5" name="Text Box 59">
          <a:extLst>
            <a:ext uri="{FF2B5EF4-FFF2-40B4-BE49-F238E27FC236}">
              <a16:creationId xmlns:a16="http://schemas.microsoft.com/office/drawing/2014/main" id="{E0EC9D0F-BEB3-40C4-BEFF-D72E81C2AD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6" name="Text Box 60">
          <a:extLst>
            <a:ext uri="{FF2B5EF4-FFF2-40B4-BE49-F238E27FC236}">
              <a16:creationId xmlns:a16="http://schemas.microsoft.com/office/drawing/2014/main" id="{3D31FC26-741F-4D5F-B8C2-DB5CE7A47B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7" name="Text Box 61">
          <a:extLst>
            <a:ext uri="{FF2B5EF4-FFF2-40B4-BE49-F238E27FC236}">
              <a16:creationId xmlns:a16="http://schemas.microsoft.com/office/drawing/2014/main" id="{3EF79B6A-86F2-45A5-8035-A9A94E5D11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8" name="Text Box 62">
          <a:extLst>
            <a:ext uri="{FF2B5EF4-FFF2-40B4-BE49-F238E27FC236}">
              <a16:creationId xmlns:a16="http://schemas.microsoft.com/office/drawing/2014/main" id="{11369C09-976F-46C4-86EE-A9E03B533A7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59" name="Text Box 63">
          <a:extLst>
            <a:ext uri="{FF2B5EF4-FFF2-40B4-BE49-F238E27FC236}">
              <a16:creationId xmlns:a16="http://schemas.microsoft.com/office/drawing/2014/main" id="{B8529635-57FB-4920-B00E-25FB7688DC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760" name="Text Box 64">
          <a:extLst>
            <a:ext uri="{FF2B5EF4-FFF2-40B4-BE49-F238E27FC236}">
              <a16:creationId xmlns:a16="http://schemas.microsoft.com/office/drawing/2014/main" id="{24F7850A-4EF9-4562-A52C-2653EFF0A1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61" name="Text Box 59">
          <a:extLst>
            <a:ext uri="{FF2B5EF4-FFF2-40B4-BE49-F238E27FC236}">
              <a16:creationId xmlns:a16="http://schemas.microsoft.com/office/drawing/2014/main" id="{24E0B42D-4F06-4F52-8528-17D66C7583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62" name="Text Box 60">
          <a:extLst>
            <a:ext uri="{FF2B5EF4-FFF2-40B4-BE49-F238E27FC236}">
              <a16:creationId xmlns:a16="http://schemas.microsoft.com/office/drawing/2014/main" id="{B4CC8F79-78CA-42B7-AFAD-E71A472261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63" name="Text Box 61">
          <a:extLst>
            <a:ext uri="{FF2B5EF4-FFF2-40B4-BE49-F238E27FC236}">
              <a16:creationId xmlns:a16="http://schemas.microsoft.com/office/drawing/2014/main" id="{62167C72-5075-4792-B79B-3FE5043277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64" name="Text Box 62">
          <a:extLst>
            <a:ext uri="{FF2B5EF4-FFF2-40B4-BE49-F238E27FC236}">
              <a16:creationId xmlns:a16="http://schemas.microsoft.com/office/drawing/2014/main" id="{B0AF3D5D-2B23-418E-B822-D4C119C3C1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65" name="Text Box 63">
          <a:extLst>
            <a:ext uri="{FF2B5EF4-FFF2-40B4-BE49-F238E27FC236}">
              <a16:creationId xmlns:a16="http://schemas.microsoft.com/office/drawing/2014/main" id="{1B1D24E5-56CE-4DF1-BB91-EB2F170BF8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66" name="Text Box 64">
          <a:extLst>
            <a:ext uri="{FF2B5EF4-FFF2-40B4-BE49-F238E27FC236}">
              <a16:creationId xmlns:a16="http://schemas.microsoft.com/office/drawing/2014/main" id="{E95AD110-DE55-4781-BC95-57D27DDF2AE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67" name="Text Box 59">
          <a:extLst>
            <a:ext uri="{FF2B5EF4-FFF2-40B4-BE49-F238E27FC236}">
              <a16:creationId xmlns:a16="http://schemas.microsoft.com/office/drawing/2014/main" id="{D9826070-99A7-4BF1-8CD9-6823ABE9907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68" name="Text Box 60">
          <a:extLst>
            <a:ext uri="{FF2B5EF4-FFF2-40B4-BE49-F238E27FC236}">
              <a16:creationId xmlns:a16="http://schemas.microsoft.com/office/drawing/2014/main" id="{25B80800-843B-4ECE-8ED3-9B0DEE557AA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69" name="Text Box 61">
          <a:extLst>
            <a:ext uri="{FF2B5EF4-FFF2-40B4-BE49-F238E27FC236}">
              <a16:creationId xmlns:a16="http://schemas.microsoft.com/office/drawing/2014/main" id="{D8E95E57-4863-452B-923A-44BC5DD185E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770" name="Text Box 62">
          <a:extLst>
            <a:ext uri="{FF2B5EF4-FFF2-40B4-BE49-F238E27FC236}">
              <a16:creationId xmlns:a16="http://schemas.microsoft.com/office/drawing/2014/main" id="{0A1D7B59-34BA-429C-97A2-EC2FB17B713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71" name="Text Box 59">
          <a:extLst>
            <a:ext uri="{FF2B5EF4-FFF2-40B4-BE49-F238E27FC236}">
              <a16:creationId xmlns:a16="http://schemas.microsoft.com/office/drawing/2014/main" id="{97B2FE3E-4EDA-4317-97C0-5B943F5A6CA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72" name="Text Box 60">
          <a:extLst>
            <a:ext uri="{FF2B5EF4-FFF2-40B4-BE49-F238E27FC236}">
              <a16:creationId xmlns:a16="http://schemas.microsoft.com/office/drawing/2014/main" id="{38DC58C0-B437-4B4C-804E-CCA1807C363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73" name="Text Box 61">
          <a:extLst>
            <a:ext uri="{FF2B5EF4-FFF2-40B4-BE49-F238E27FC236}">
              <a16:creationId xmlns:a16="http://schemas.microsoft.com/office/drawing/2014/main" id="{B188A9B1-0D85-4A45-AB7D-872465011C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74" name="Text Box 62">
          <a:extLst>
            <a:ext uri="{FF2B5EF4-FFF2-40B4-BE49-F238E27FC236}">
              <a16:creationId xmlns:a16="http://schemas.microsoft.com/office/drawing/2014/main" id="{AF91680E-3CBC-4BC6-AA3E-47E03CAB63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75" name="Text Box 63">
          <a:extLst>
            <a:ext uri="{FF2B5EF4-FFF2-40B4-BE49-F238E27FC236}">
              <a16:creationId xmlns:a16="http://schemas.microsoft.com/office/drawing/2014/main" id="{A8B1D8CC-054C-49B7-A023-CDB132F16F7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76" name="Text Box 64">
          <a:extLst>
            <a:ext uri="{FF2B5EF4-FFF2-40B4-BE49-F238E27FC236}">
              <a16:creationId xmlns:a16="http://schemas.microsoft.com/office/drawing/2014/main" id="{D9E5A185-26D0-47B9-8E2A-74CAA3BC8A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77" name="Text Box 59">
          <a:extLst>
            <a:ext uri="{FF2B5EF4-FFF2-40B4-BE49-F238E27FC236}">
              <a16:creationId xmlns:a16="http://schemas.microsoft.com/office/drawing/2014/main" id="{2D4B41A1-2ABB-44F8-8D21-C8E0D041CF5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78" name="Text Box 60">
          <a:extLst>
            <a:ext uri="{FF2B5EF4-FFF2-40B4-BE49-F238E27FC236}">
              <a16:creationId xmlns:a16="http://schemas.microsoft.com/office/drawing/2014/main" id="{4ECF6D31-B402-4506-8C0F-FC4D2315A0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79" name="Text Box 61">
          <a:extLst>
            <a:ext uri="{FF2B5EF4-FFF2-40B4-BE49-F238E27FC236}">
              <a16:creationId xmlns:a16="http://schemas.microsoft.com/office/drawing/2014/main" id="{8A2F145D-B4B5-4EFB-A307-AE0FFB37CE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0" name="Text Box 62">
          <a:extLst>
            <a:ext uri="{FF2B5EF4-FFF2-40B4-BE49-F238E27FC236}">
              <a16:creationId xmlns:a16="http://schemas.microsoft.com/office/drawing/2014/main" id="{091DFE4E-ED1A-4E12-9FA0-826D373030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1" name="Text Box 59">
          <a:extLst>
            <a:ext uri="{FF2B5EF4-FFF2-40B4-BE49-F238E27FC236}">
              <a16:creationId xmlns:a16="http://schemas.microsoft.com/office/drawing/2014/main" id="{CC8EEBC1-514A-468E-8465-8FFD03DBD3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2" name="Text Box 60">
          <a:extLst>
            <a:ext uri="{FF2B5EF4-FFF2-40B4-BE49-F238E27FC236}">
              <a16:creationId xmlns:a16="http://schemas.microsoft.com/office/drawing/2014/main" id="{8FE7FCE0-6FCE-458D-A476-0E47E76D1A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3" name="Text Box 61">
          <a:extLst>
            <a:ext uri="{FF2B5EF4-FFF2-40B4-BE49-F238E27FC236}">
              <a16:creationId xmlns:a16="http://schemas.microsoft.com/office/drawing/2014/main" id="{AE8F1AC8-3142-4599-854E-96834BF0B30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4" name="Text Box 62">
          <a:extLst>
            <a:ext uri="{FF2B5EF4-FFF2-40B4-BE49-F238E27FC236}">
              <a16:creationId xmlns:a16="http://schemas.microsoft.com/office/drawing/2014/main" id="{D8838A9B-0E21-4CFF-9387-C0B5A72009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5" name="Text Box 63">
          <a:extLst>
            <a:ext uri="{FF2B5EF4-FFF2-40B4-BE49-F238E27FC236}">
              <a16:creationId xmlns:a16="http://schemas.microsoft.com/office/drawing/2014/main" id="{3DC9265D-5330-4286-B7DC-1F2BED482F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6" name="Text Box 64">
          <a:extLst>
            <a:ext uri="{FF2B5EF4-FFF2-40B4-BE49-F238E27FC236}">
              <a16:creationId xmlns:a16="http://schemas.microsoft.com/office/drawing/2014/main" id="{D032F2FD-FDD7-4ABB-BF55-54BE1AF763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7" name="Text Box 59">
          <a:extLst>
            <a:ext uri="{FF2B5EF4-FFF2-40B4-BE49-F238E27FC236}">
              <a16:creationId xmlns:a16="http://schemas.microsoft.com/office/drawing/2014/main" id="{611970BC-6805-436D-BA94-837922EF666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8" name="Text Box 60">
          <a:extLst>
            <a:ext uri="{FF2B5EF4-FFF2-40B4-BE49-F238E27FC236}">
              <a16:creationId xmlns:a16="http://schemas.microsoft.com/office/drawing/2014/main" id="{41173E8E-AB8A-4E09-A55F-AB6C6DE135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89" name="Text Box 61">
          <a:extLst>
            <a:ext uri="{FF2B5EF4-FFF2-40B4-BE49-F238E27FC236}">
              <a16:creationId xmlns:a16="http://schemas.microsoft.com/office/drawing/2014/main" id="{1E1559D6-F78F-47AA-A8DC-3EC08E8CD0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790" name="Text Box 62">
          <a:extLst>
            <a:ext uri="{FF2B5EF4-FFF2-40B4-BE49-F238E27FC236}">
              <a16:creationId xmlns:a16="http://schemas.microsoft.com/office/drawing/2014/main" id="{5A9EE2F8-C06C-486A-8D14-2915262708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791" name="Text Box 59">
          <a:extLst>
            <a:ext uri="{FF2B5EF4-FFF2-40B4-BE49-F238E27FC236}">
              <a16:creationId xmlns:a16="http://schemas.microsoft.com/office/drawing/2014/main" id="{B71FE7CA-0533-41F0-B875-3EB6756075F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792" name="Text Box 60">
          <a:extLst>
            <a:ext uri="{FF2B5EF4-FFF2-40B4-BE49-F238E27FC236}">
              <a16:creationId xmlns:a16="http://schemas.microsoft.com/office/drawing/2014/main" id="{51E624CC-3BDC-4CA9-8208-F22F248AB1D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793" name="Text Box 61">
          <a:extLst>
            <a:ext uri="{FF2B5EF4-FFF2-40B4-BE49-F238E27FC236}">
              <a16:creationId xmlns:a16="http://schemas.microsoft.com/office/drawing/2014/main" id="{679BD47A-B9E8-429C-9471-4225EE80A4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794" name="Text Box 62">
          <a:extLst>
            <a:ext uri="{FF2B5EF4-FFF2-40B4-BE49-F238E27FC236}">
              <a16:creationId xmlns:a16="http://schemas.microsoft.com/office/drawing/2014/main" id="{8D9697B1-335D-4334-B43E-C1A862CB47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795" name="Text Box 63">
          <a:extLst>
            <a:ext uri="{FF2B5EF4-FFF2-40B4-BE49-F238E27FC236}">
              <a16:creationId xmlns:a16="http://schemas.microsoft.com/office/drawing/2014/main" id="{D5A8E8FB-55E9-4D9C-BA10-7EA0AFCFFB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796" name="Text Box 64">
          <a:extLst>
            <a:ext uri="{FF2B5EF4-FFF2-40B4-BE49-F238E27FC236}">
              <a16:creationId xmlns:a16="http://schemas.microsoft.com/office/drawing/2014/main" id="{3CA4848A-D635-4EAF-98F5-A596812CFE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797" name="Text Box 59">
          <a:extLst>
            <a:ext uri="{FF2B5EF4-FFF2-40B4-BE49-F238E27FC236}">
              <a16:creationId xmlns:a16="http://schemas.microsoft.com/office/drawing/2014/main" id="{889F5830-2442-4DEC-920A-BBD23EBE96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798" name="Text Box 60">
          <a:extLst>
            <a:ext uri="{FF2B5EF4-FFF2-40B4-BE49-F238E27FC236}">
              <a16:creationId xmlns:a16="http://schemas.microsoft.com/office/drawing/2014/main" id="{ACA24861-A248-46AA-ABCB-AA85D536ED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799" name="Text Box 61">
          <a:extLst>
            <a:ext uri="{FF2B5EF4-FFF2-40B4-BE49-F238E27FC236}">
              <a16:creationId xmlns:a16="http://schemas.microsoft.com/office/drawing/2014/main" id="{BE9DA103-4D80-4C62-9C5C-636AAE7446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0" name="Text Box 62">
          <a:extLst>
            <a:ext uri="{FF2B5EF4-FFF2-40B4-BE49-F238E27FC236}">
              <a16:creationId xmlns:a16="http://schemas.microsoft.com/office/drawing/2014/main" id="{5A587340-8B22-467F-AF4B-2784362661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1" name="Text Box 59">
          <a:extLst>
            <a:ext uri="{FF2B5EF4-FFF2-40B4-BE49-F238E27FC236}">
              <a16:creationId xmlns:a16="http://schemas.microsoft.com/office/drawing/2014/main" id="{34BCA503-FD64-4607-84F7-3FADB063B77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2" name="Text Box 60">
          <a:extLst>
            <a:ext uri="{FF2B5EF4-FFF2-40B4-BE49-F238E27FC236}">
              <a16:creationId xmlns:a16="http://schemas.microsoft.com/office/drawing/2014/main" id="{B3353F07-8460-4A96-8BFE-7AD51F91FBB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3" name="Text Box 61">
          <a:extLst>
            <a:ext uri="{FF2B5EF4-FFF2-40B4-BE49-F238E27FC236}">
              <a16:creationId xmlns:a16="http://schemas.microsoft.com/office/drawing/2014/main" id="{98265DA1-BD71-46E8-AA8E-3235013192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4" name="Text Box 62">
          <a:extLst>
            <a:ext uri="{FF2B5EF4-FFF2-40B4-BE49-F238E27FC236}">
              <a16:creationId xmlns:a16="http://schemas.microsoft.com/office/drawing/2014/main" id="{CFAA52A0-F899-4F0C-AD5C-4B9B965892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5" name="Text Box 63">
          <a:extLst>
            <a:ext uri="{FF2B5EF4-FFF2-40B4-BE49-F238E27FC236}">
              <a16:creationId xmlns:a16="http://schemas.microsoft.com/office/drawing/2014/main" id="{A4C899CC-BEFC-4EA2-9CA5-A21C37F9BB8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6" name="Text Box 64">
          <a:extLst>
            <a:ext uri="{FF2B5EF4-FFF2-40B4-BE49-F238E27FC236}">
              <a16:creationId xmlns:a16="http://schemas.microsoft.com/office/drawing/2014/main" id="{74FB3C66-1080-4E2C-B083-F85F6C36D95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7" name="Text Box 59">
          <a:extLst>
            <a:ext uri="{FF2B5EF4-FFF2-40B4-BE49-F238E27FC236}">
              <a16:creationId xmlns:a16="http://schemas.microsoft.com/office/drawing/2014/main" id="{D8E04523-F3F1-4DEC-8FDC-40B773D6D4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8" name="Text Box 60">
          <a:extLst>
            <a:ext uri="{FF2B5EF4-FFF2-40B4-BE49-F238E27FC236}">
              <a16:creationId xmlns:a16="http://schemas.microsoft.com/office/drawing/2014/main" id="{29D0E901-38AA-440A-9A3F-B1078FFB7D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09" name="Text Box 61">
          <a:extLst>
            <a:ext uri="{FF2B5EF4-FFF2-40B4-BE49-F238E27FC236}">
              <a16:creationId xmlns:a16="http://schemas.microsoft.com/office/drawing/2014/main" id="{DC108434-F47F-4B4C-8F3D-54550FAF2CA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0" name="Text Box 62">
          <a:extLst>
            <a:ext uri="{FF2B5EF4-FFF2-40B4-BE49-F238E27FC236}">
              <a16:creationId xmlns:a16="http://schemas.microsoft.com/office/drawing/2014/main" id="{F8C074FA-A678-4852-96C9-FF8B8F705F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1" name="Text Box 59">
          <a:extLst>
            <a:ext uri="{FF2B5EF4-FFF2-40B4-BE49-F238E27FC236}">
              <a16:creationId xmlns:a16="http://schemas.microsoft.com/office/drawing/2014/main" id="{FD3AA510-3C4E-4075-9555-B1D2A22358D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2" name="Text Box 60">
          <a:extLst>
            <a:ext uri="{FF2B5EF4-FFF2-40B4-BE49-F238E27FC236}">
              <a16:creationId xmlns:a16="http://schemas.microsoft.com/office/drawing/2014/main" id="{C85F1875-F1D3-494A-8619-F762B5E8F0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3" name="Text Box 61">
          <a:extLst>
            <a:ext uri="{FF2B5EF4-FFF2-40B4-BE49-F238E27FC236}">
              <a16:creationId xmlns:a16="http://schemas.microsoft.com/office/drawing/2014/main" id="{D36563AB-F45B-4C48-AD14-DD01905BF42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4" name="Text Box 62">
          <a:extLst>
            <a:ext uri="{FF2B5EF4-FFF2-40B4-BE49-F238E27FC236}">
              <a16:creationId xmlns:a16="http://schemas.microsoft.com/office/drawing/2014/main" id="{83497A1A-C19E-4F48-B698-F1577F8F83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5" name="Text Box 63">
          <a:extLst>
            <a:ext uri="{FF2B5EF4-FFF2-40B4-BE49-F238E27FC236}">
              <a16:creationId xmlns:a16="http://schemas.microsoft.com/office/drawing/2014/main" id="{58A0AD55-2D27-4F60-A7E0-D802E9DED9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6" name="Text Box 64">
          <a:extLst>
            <a:ext uri="{FF2B5EF4-FFF2-40B4-BE49-F238E27FC236}">
              <a16:creationId xmlns:a16="http://schemas.microsoft.com/office/drawing/2014/main" id="{7EE4027C-C5FA-40E0-87DC-6EC15A9F45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7" name="Text Box 59">
          <a:extLst>
            <a:ext uri="{FF2B5EF4-FFF2-40B4-BE49-F238E27FC236}">
              <a16:creationId xmlns:a16="http://schemas.microsoft.com/office/drawing/2014/main" id="{5B49C175-7B40-41A6-B082-5FF066A2667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8" name="Text Box 60">
          <a:extLst>
            <a:ext uri="{FF2B5EF4-FFF2-40B4-BE49-F238E27FC236}">
              <a16:creationId xmlns:a16="http://schemas.microsoft.com/office/drawing/2014/main" id="{535D78D6-9EB4-4D86-88C1-CE8BCFBAB3C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19" name="Text Box 61">
          <a:extLst>
            <a:ext uri="{FF2B5EF4-FFF2-40B4-BE49-F238E27FC236}">
              <a16:creationId xmlns:a16="http://schemas.microsoft.com/office/drawing/2014/main" id="{C233DAE1-1619-4AB5-88CC-70217FE841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0" name="Text Box 62">
          <a:extLst>
            <a:ext uri="{FF2B5EF4-FFF2-40B4-BE49-F238E27FC236}">
              <a16:creationId xmlns:a16="http://schemas.microsoft.com/office/drawing/2014/main" id="{A04BF32A-2F7C-42FA-9B5F-99C0DF2FF52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1" name="Text Box 59">
          <a:extLst>
            <a:ext uri="{FF2B5EF4-FFF2-40B4-BE49-F238E27FC236}">
              <a16:creationId xmlns:a16="http://schemas.microsoft.com/office/drawing/2014/main" id="{F884E177-A981-4797-A035-18D5EAF3B6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2" name="Text Box 60">
          <a:extLst>
            <a:ext uri="{FF2B5EF4-FFF2-40B4-BE49-F238E27FC236}">
              <a16:creationId xmlns:a16="http://schemas.microsoft.com/office/drawing/2014/main" id="{37F8158A-A3C5-4C38-BE55-F51F63941B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3" name="Text Box 61">
          <a:extLst>
            <a:ext uri="{FF2B5EF4-FFF2-40B4-BE49-F238E27FC236}">
              <a16:creationId xmlns:a16="http://schemas.microsoft.com/office/drawing/2014/main" id="{989B284D-339C-45C7-A9A2-2488B7DA3A6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4" name="Text Box 62">
          <a:extLst>
            <a:ext uri="{FF2B5EF4-FFF2-40B4-BE49-F238E27FC236}">
              <a16:creationId xmlns:a16="http://schemas.microsoft.com/office/drawing/2014/main" id="{1B565DA4-1FA2-4F6F-B0AB-7BDA9CDD470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5" name="Text Box 63">
          <a:extLst>
            <a:ext uri="{FF2B5EF4-FFF2-40B4-BE49-F238E27FC236}">
              <a16:creationId xmlns:a16="http://schemas.microsoft.com/office/drawing/2014/main" id="{9192F490-07E9-4AAB-929C-E076FA19C6F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6" name="Text Box 64">
          <a:extLst>
            <a:ext uri="{FF2B5EF4-FFF2-40B4-BE49-F238E27FC236}">
              <a16:creationId xmlns:a16="http://schemas.microsoft.com/office/drawing/2014/main" id="{4DFD8EBC-001C-4CD3-A88B-4DCE9DCBCCF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7" name="Text Box 59">
          <a:extLst>
            <a:ext uri="{FF2B5EF4-FFF2-40B4-BE49-F238E27FC236}">
              <a16:creationId xmlns:a16="http://schemas.microsoft.com/office/drawing/2014/main" id="{8CFA31B6-F1E1-4C7A-8A54-47652263F34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8" name="Text Box 60">
          <a:extLst>
            <a:ext uri="{FF2B5EF4-FFF2-40B4-BE49-F238E27FC236}">
              <a16:creationId xmlns:a16="http://schemas.microsoft.com/office/drawing/2014/main" id="{C42FBE25-7B83-4531-8ED7-14DD22E247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29" name="Text Box 61">
          <a:extLst>
            <a:ext uri="{FF2B5EF4-FFF2-40B4-BE49-F238E27FC236}">
              <a16:creationId xmlns:a16="http://schemas.microsoft.com/office/drawing/2014/main" id="{597F18B2-048E-4FDF-A6AC-8A5731AE849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0" name="Text Box 62">
          <a:extLst>
            <a:ext uri="{FF2B5EF4-FFF2-40B4-BE49-F238E27FC236}">
              <a16:creationId xmlns:a16="http://schemas.microsoft.com/office/drawing/2014/main" id="{23CB9EBD-C8C3-4167-BDFC-A00B18C8BD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1" name="Text Box 59">
          <a:extLst>
            <a:ext uri="{FF2B5EF4-FFF2-40B4-BE49-F238E27FC236}">
              <a16:creationId xmlns:a16="http://schemas.microsoft.com/office/drawing/2014/main" id="{E38FD09B-7DCA-4AE4-9FEF-66C448DEA65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2" name="Text Box 60">
          <a:extLst>
            <a:ext uri="{FF2B5EF4-FFF2-40B4-BE49-F238E27FC236}">
              <a16:creationId xmlns:a16="http://schemas.microsoft.com/office/drawing/2014/main" id="{481CBB34-43E7-40C1-90A0-B7093B70122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3" name="Text Box 61">
          <a:extLst>
            <a:ext uri="{FF2B5EF4-FFF2-40B4-BE49-F238E27FC236}">
              <a16:creationId xmlns:a16="http://schemas.microsoft.com/office/drawing/2014/main" id="{F941CCDB-2BBB-4FD9-A7D5-33EE7CCCBEE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4" name="Text Box 62">
          <a:extLst>
            <a:ext uri="{FF2B5EF4-FFF2-40B4-BE49-F238E27FC236}">
              <a16:creationId xmlns:a16="http://schemas.microsoft.com/office/drawing/2014/main" id="{85EA2FF7-0A9B-4BF9-91D0-55442C579B8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5" name="Text Box 63">
          <a:extLst>
            <a:ext uri="{FF2B5EF4-FFF2-40B4-BE49-F238E27FC236}">
              <a16:creationId xmlns:a16="http://schemas.microsoft.com/office/drawing/2014/main" id="{CD7E72F0-D0E3-45D5-97F8-417AF7BE8FC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6" name="Text Box 64">
          <a:extLst>
            <a:ext uri="{FF2B5EF4-FFF2-40B4-BE49-F238E27FC236}">
              <a16:creationId xmlns:a16="http://schemas.microsoft.com/office/drawing/2014/main" id="{F8A4ADA2-D509-4C1F-A118-07C84BEF60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7" name="Text Box 59">
          <a:extLst>
            <a:ext uri="{FF2B5EF4-FFF2-40B4-BE49-F238E27FC236}">
              <a16:creationId xmlns:a16="http://schemas.microsoft.com/office/drawing/2014/main" id="{9ACE38FA-C6BA-4DD1-9B20-13908F7275F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8" name="Text Box 60">
          <a:extLst>
            <a:ext uri="{FF2B5EF4-FFF2-40B4-BE49-F238E27FC236}">
              <a16:creationId xmlns:a16="http://schemas.microsoft.com/office/drawing/2014/main" id="{9141873E-D783-4D08-B44E-B1BAAC7953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39" name="Text Box 61">
          <a:extLst>
            <a:ext uri="{FF2B5EF4-FFF2-40B4-BE49-F238E27FC236}">
              <a16:creationId xmlns:a16="http://schemas.microsoft.com/office/drawing/2014/main" id="{5DF850E4-5B23-4D61-A2C9-056999F99E0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40" name="Text Box 62">
          <a:extLst>
            <a:ext uri="{FF2B5EF4-FFF2-40B4-BE49-F238E27FC236}">
              <a16:creationId xmlns:a16="http://schemas.microsoft.com/office/drawing/2014/main" id="{8389DDC3-07BC-4938-B8D4-EE260CBDBBB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41" name="Text Box 59">
          <a:extLst>
            <a:ext uri="{FF2B5EF4-FFF2-40B4-BE49-F238E27FC236}">
              <a16:creationId xmlns:a16="http://schemas.microsoft.com/office/drawing/2014/main" id="{D6B7CF83-4B14-40E2-8701-673F1EE979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42" name="Text Box 60">
          <a:extLst>
            <a:ext uri="{FF2B5EF4-FFF2-40B4-BE49-F238E27FC236}">
              <a16:creationId xmlns:a16="http://schemas.microsoft.com/office/drawing/2014/main" id="{67E39FEA-357E-4494-8A00-A9272B5ED3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43" name="Text Box 61">
          <a:extLst>
            <a:ext uri="{FF2B5EF4-FFF2-40B4-BE49-F238E27FC236}">
              <a16:creationId xmlns:a16="http://schemas.microsoft.com/office/drawing/2014/main" id="{BDD5F6B6-9FBF-4C83-A0A7-AA184A70C32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44" name="Text Box 62">
          <a:extLst>
            <a:ext uri="{FF2B5EF4-FFF2-40B4-BE49-F238E27FC236}">
              <a16:creationId xmlns:a16="http://schemas.microsoft.com/office/drawing/2014/main" id="{7D911F84-2A39-4B00-B70B-017349EBDE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45" name="Text Box 63">
          <a:extLst>
            <a:ext uri="{FF2B5EF4-FFF2-40B4-BE49-F238E27FC236}">
              <a16:creationId xmlns:a16="http://schemas.microsoft.com/office/drawing/2014/main" id="{A40B38A5-C95D-4ABE-A9D9-2EC88040932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46" name="Text Box 64">
          <a:extLst>
            <a:ext uri="{FF2B5EF4-FFF2-40B4-BE49-F238E27FC236}">
              <a16:creationId xmlns:a16="http://schemas.microsoft.com/office/drawing/2014/main" id="{2EB72C5F-9CB5-4962-8BC5-83084F667B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47" name="Text Box 59">
          <a:extLst>
            <a:ext uri="{FF2B5EF4-FFF2-40B4-BE49-F238E27FC236}">
              <a16:creationId xmlns:a16="http://schemas.microsoft.com/office/drawing/2014/main" id="{18746347-E14F-4301-BCA7-7EB497016F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48" name="Text Box 60">
          <a:extLst>
            <a:ext uri="{FF2B5EF4-FFF2-40B4-BE49-F238E27FC236}">
              <a16:creationId xmlns:a16="http://schemas.microsoft.com/office/drawing/2014/main" id="{6DAD6875-FFFF-4E3E-A6C7-D828DD8A43E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49" name="Text Box 61">
          <a:extLst>
            <a:ext uri="{FF2B5EF4-FFF2-40B4-BE49-F238E27FC236}">
              <a16:creationId xmlns:a16="http://schemas.microsoft.com/office/drawing/2014/main" id="{3043FC57-FFD7-472D-9406-8670EB4EB5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50" name="Text Box 62">
          <a:extLst>
            <a:ext uri="{FF2B5EF4-FFF2-40B4-BE49-F238E27FC236}">
              <a16:creationId xmlns:a16="http://schemas.microsoft.com/office/drawing/2014/main" id="{CCD1A915-0456-474D-9283-255B631D6BF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51" name="Text Box 63">
          <a:extLst>
            <a:ext uri="{FF2B5EF4-FFF2-40B4-BE49-F238E27FC236}">
              <a16:creationId xmlns:a16="http://schemas.microsoft.com/office/drawing/2014/main" id="{6803D631-1584-40ED-8D2A-A695542B69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852" name="Text Box 64">
          <a:extLst>
            <a:ext uri="{FF2B5EF4-FFF2-40B4-BE49-F238E27FC236}">
              <a16:creationId xmlns:a16="http://schemas.microsoft.com/office/drawing/2014/main" id="{1DC75A0C-C3D3-419F-AD3D-7EDC1C403B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53" name="Text Box 59">
          <a:extLst>
            <a:ext uri="{FF2B5EF4-FFF2-40B4-BE49-F238E27FC236}">
              <a16:creationId xmlns:a16="http://schemas.microsoft.com/office/drawing/2014/main" id="{B2024925-C9E4-4E37-8D6C-52682DC53B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54" name="Text Box 60">
          <a:extLst>
            <a:ext uri="{FF2B5EF4-FFF2-40B4-BE49-F238E27FC236}">
              <a16:creationId xmlns:a16="http://schemas.microsoft.com/office/drawing/2014/main" id="{0E327E3C-84AD-46CF-96E1-25BA858F1B2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55" name="Text Box 61">
          <a:extLst>
            <a:ext uri="{FF2B5EF4-FFF2-40B4-BE49-F238E27FC236}">
              <a16:creationId xmlns:a16="http://schemas.microsoft.com/office/drawing/2014/main" id="{C96D55A4-4F39-4B6F-A237-3ECE581990E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56" name="Text Box 62">
          <a:extLst>
            <a:ext uri="{FF2B5EF4-FFF2-40B4-BE49-F238E27FC236}">
              <a16:creationId xmlns:a16="http://schemas.microsoft.com/office/drawing/2014/main" id="{B896455E-31F7-41DF-9B4C-2CE7A26AEF3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57" name="Text Box 63">
          <a:extLst>
            <a:ext uri="{FF2B5EF4-FFF2-40B4-BE49-F238E27FC236}">
              <a16:creationId xmlns:a16="http://schemas.microsoft.com/office/drawing/2014/main" id="{169DC9C7-0886-451D-8F72-0D8B012C16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58" name="Text Box 64">
          <a:extLst>
            <a:ext uri="{FF2B5EF4-FFF2-40B4-BE49-F238E27FC236}">
              <a16:creationId xmlns:a16="http://schemas.microsoft.com/office/drawing/2014/main" id="{8FAC24B0-ADD7-4C57-AD50-6CB9EC4FD9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59" name="Text Box 59">
          <a:extLst>
            <a:ext uri="{FF2B5EF4-FFF2-40B4-BE49-F238E27FC236}">
              <a16:creationId xmlns:a16="http://schemas.microsoft.com/office/drawing/2014/main" id="{FBC5F6FD-45F1-49AB-BE70-7C743BC6E6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60" name="Text Box 60">
          <a:extLst>
            <a:ext uri="{FF2B5EF4-FFF2-40B4-BE49-F238E27FC236}">
              <a16:creationId xmlns:a16="http://schemas.microsoft.com/office/drawing/2014/main" id="{CDC1CF2B-D223-47AF-89CB-5058989DC6B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61" name="Text Box 61">
          <a:extLst>
            <a:ext uri="{FF2B5EF4-FFF2-40B4-BE49-F238E27FC236}">
              <a16:creationId xmlns:a16="http://schemas.microsoft.com/office/drawing/2014/main" id="{1C8E3082-4721-473A-A08F-37A5422BDE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862" name="Text Box 62">
          <a:extLst>
            <a:ext uri="{FF2B5EF4-FFF2-40B4-BE49-F238E27FC236}">
              <a16:creationId xmlns:a16="http://schemas.microsoft.com/office/drawing/2014/main" id="{915C6E35-7865-4895-A1B2-04899A1CB15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63" name="Text Box 59">
          <a:extLst>
            <a:ext uri="{FF2B5EF4-FFF2-40B4-BE49-F238E27FC236}">
              <a16:creationId xmlns:a16="http://schemas.microsoft.com/office/drawing/2014/main" id="{10DBD724-DCCD-4FFD-BCEA-B3EDB1638F1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64" name="Text Box 60">
          <a:extLst>
            <a:ext uri="{FF2B5EF4-FFF2-40B4-BE49-F238E27FC236}">
              <a16:creationId xmlns:a16="http://schemas.microsoft.com/office/drawing/2014/main" id="{DFE9D5F0-5A82-440B-8B7C-5332FB18A26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65" name="Text Box 61">
          <a:extLst>
            <a:ext uri="{FF2B5EF4-FFF2-40B4-BE49-F238E27FC236}">
              <a16:creationId xmlns:a16="http://schemas.microsoft.com/office/drawing/2014/main" id="{3AD633A1-69D2-41A4-8E58-80E4737426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66" name="Text Box 62">
          <a:extLst>
            <a:ext uri="{FF2B5EF4-FFF2-40B4-BE49-F238E27FC236}">
              <a16:creationId xmlns:a16="http://schemas.microsoft.com/office/drawing/2014/main" id="{B68E6197-A390-454F-A8FC-D2FB2C90879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67" name="Text Box 63">
          <a:extLst>
            <a:ext uri="{FF2B5EF4-FFF2-40B4-BE49-F238E27FC236}">
              <a16:creationId xmlns:a16="http://schemas.microsoft.com/office/drawing/2014/main" id="{7C003132-65AB-4B45-93C9-2859C9D122A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68" name="Text Box 64">
          <a:extLst>
            <a:ext uri="{FF2B5EF4-FFF2-40B4-BE49-F238E27FC236}">
              <a16:creationId xmlns:a16="http://schemas.microsoft.com/office/drawing/2014/main" id="{1D00AE1D-1C37-42AF-8850-0DC47EAA700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69" name="Text Box 59">
          <a:extLst>
            <a:ext uri="{FF2B5EF4-FFF2-40B4-BE49-F238E27FC236}">
              <a16:creationId xmlns:a16="http://schemas.microsoft.com/office/drawing/2014/main" id="{0C7FC68D-5525-4B6D-B625-ACCC57DCF17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0" name="Text Box 60">
          <a:extLst>
            <a:ext uri="{FF2B5EF4-FFF2-40B4-BE49-F238E27FC236}">
              <a16:creationId xmlns:a16="http://schemas.microsoft.com/office/drawing/2014/main" id="{C1041E94-3C4C-4CEC-91B6-6D3F6E7DB87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1" name="Text Box 61">
          <a:extLst>
            <a:ext uri="{FF2B5EF4-FFF2-40B4-BE49-F238E27FC236}">
              <a16:creationId xmlns:a16="http://schemas.microsoft.com/office/drawing/2014/main" id="{6C012106-CA01-47EB-91A8-D6D758D3DF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2" name="Text Box 62">
          <a:extLst>
            <a:ext uri="{FF2B5EF4-FFF2-40B4-BE49-F238E27FC236}">
              <a16:creationId xmlns:a16="http://schemas.microsoft.com/office/drawing/2014/main" id="{26996C51-9C2E-4DB4-97EC-6411EBF2BD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3" name="Text Box 59">
          <a:extLst>
            <a:ext uri="{FF2B5EF4-FFF2-40B4-BE49-F238E27FC236}">
              <a16:creationId xmlns:a16="http://schemas.microsoft.com/office/drawing/2014/main" id="{1E2E0D35-0542-40B0-A058-85FDDAA9D06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4" name="Text Box 60">
          <a:extLst>
            <a:ext uri="{FF2B5EF4-FFF2-40B4-BE49-F238E27FC236}">
              <a16:creationId xmlns:a16="http://schemas.microsoft.com/office/drawing/2014/main" id="{58BE5B9A-081C-4CA3-9978-8E97A022E64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5" name="Text Box 61">
          <a:extLst>
            <a:ext uri="{FF2B5EF4-FFF2-40B4-BE49-F238E27FC236}">
              <a16:creationId xmlns:a16="http://schemas.microsoft.com/office/drawing/2014/main" id="{5C279A5D-B10C-435C-A7F5-6A01156F182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6" name="Text Box 62">
          <a:extLst>
            <a:ext uri="{FF2B5EF4-FFF2-40B4-BE49-F238E27FC236}">
              <a16:creationId xmlns:a16="http://schemas.microsoft.com/office/drawing/2014/main" id="{DF4D7305-3AD0-4177-903A-5AB99374C3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7" name="Text Box 63">
          <a:extLst>
            <a:ext uri="{FF2B5EF4-FFF2-40B4-BE49-F238E27FC236}">
              <a16:creationId xmlns:a16="http://schemas.microsoft.com/office/drawing/2014/main" id="{1BD0DA1D-4ECB-44DC-8C1C-6235AF9EB70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8" name="Text Box 64">
          <a:extLst>
            <a:ext uri="{FF2B5EF4-FFF2-40B4-BE49-F238E27FC236}">
              <a16:creationId xmlns:a16="http://schemas.microsoft.com/office/drawing/2014/main" id="{195619F6-976E-4457-B8E2-D7E7186A853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79" name="Text Box 59">
          <a:extLst>
            <a:ext uri="{FF2B5EF4-FFF2-40B4-BE49-F238E27FC236}">
              <a16:creationId xmlns:a16="http://schemas.microsoft.com/office/drawing/2014/main" id="{C0D415D6-EAA1-4328-8770-CFB3D8EBE39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80" name="Text Box 60">
          <a:extLst>
            <a:ext uri="{FF2B5EF4-FFF2-40B4-BE49-F238E27FC236}">
              <a16:creationId xmlns:a16="http://schemas.microsoft.com/office/drawing/2014/main" id="{DF830335-6387-406B-A10C-FE6F8D4DA4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81" name="Text Box 61">
          <a:extLst>
            <a:ext uri="{FF2B5EF4-FFF2-40B4-BE49-F238E27FC236}">
              <a16:creationId xmlns:a16="http://schemas.microsoft.com/office/drawing/2014/main" id="{F39AD1C2-B7C3-4417-80D8-E669DDD272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882" name="Text Box 62">
          <a:extLst>
            <a:ext uri="{FF2B5EF4-FFF2-40B4-BE49-F238E27FC236}">
              <a16:creationId xmlns:a16="http://schemas.microsoft.com/office/drawing/2014/main" id="{D37E4F2F-1CED-4E9B-A447-FDDDCBCBAE5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83" name="Text Box 59">
          <a:extLst>
            <a:ext uri="{FF2B5EF4-FFF2-40B4-BE49-F238E27FC236}">
              <a16:creationId xmlns:a16="http://schemas.microsoft.com/office/drawing/2014/main" id="{61F8A786-87B5-4C97-A168-0FD5F923CE6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84" name="Text Box 60">
          <a:extLst>
            <a:ext uri="{FF2B5EF4-FFF2-40B4-BE49-F238E27FC236}">
              <a16:creationId xmlns:a16="http://schemas.microsoft.com/office/drawing/2014/main" id="{CE7DF035-64E6-4497-89F1-CA3493317D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85" name="Text Box 61">
          <a:extLst>
            <a:ext uri="{FF2B5EF4-FFF2-40B4-BE49-F238E27FC236}">
              <a16:creationId xmlns:a16="http://schemas.microsoft.com/office/drawing/2014/main" id="{9828B964-FC74-4558-9917-5053AFE6B67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86" name="Text Box 62">
          <a:extLst>
            <a:ext uri="{FF2B5EF4-FFF2-40B4-BE49-F238E27FC236}">
              <a16:creationId xmlns:a16="http://schemas.microsoft.com/office/drawing/2014/main" id="{50B1E8C7-3B14-43EC-9CCE-1930133AAA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87" name="Text Box 63">
          <a:extLst>
            <a:ext uri="{FF2B5EF4-FFF2-40B4-BE49-F238E27FC236}">
              <a16:creationId xmlns:a16="http://schemas.microsoft.com/office/drawing/2014/main" id="{1D8AD5C2-B314-4461-969B-98354DF5C60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88" name="Text Box 64">
          <a:extLst>
            <a:ext uri="{FF2B5EF4-FFF2-40B4-BE49-F238E27FC236}">
              <a16:creationId xmlns:a16="http://schemas.microsoft.com/office/drawing/2014/main" id="{86041481-BF33-47DB-A984-28C7CB1312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89" name="Text Box 59">
          <a:extLst>
            <a:ext uri="{FF2B5EF4-FFF2-40B4-BE49-F238E27FC236}">
              <a16:creationId xmlns:a16="http://schemas.microsoft.com/office/drawing/2014/main" id="{DEA140A8-2A7E-4845-83E8-6271B6BEFF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0" name="Text Box 60">
          <a:extLst>
            <a:ext uri="{FF2B5EF4-FFF2-40B4-BE49-F238E27FC236}">
              <a16:creationId xmlns:a16="http://schemas.microsoft.com/office/drawing/2014/main" id="{AED41ED4-34FA-4A5D-9E9A-B4E0DD3214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1" name="Text Box 61">
          <a:extLst>
            <a:ext uri="{FF2B5EF4-FFF2-40B4-BE49-F238E27FC236}">
              <a16:creationId xmlns:a16="http://schemas.microsoft.com/office/drawing/2014/main" id="{6D9E8370-2B00-4D38-8ED1-E75EBFB1FD7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2" name="Text Box 62">
          <a:extLst>
            <a:ext uri="{FF2B5EF4-FFF2-40B4-BE49-F238E27FC236}">
              <a16:creationId xmlns:a16="http://schemas.microsoft.com/office/drawing/2014/main" id="{E21B41E3-821A-4C2E-8E42-49085B9033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3" name="Text Box 59">
          <a:extLst>
            <a:ext uri="{FF2B5EF4-FFF2-40B4-BE49-F238E27FC236}">
              <a16:creationId xmlns:a16="http://schemas.microsoft.com/office/drawing/2014/main" id="{BC273A32-F6F9-483F-B25B-19F5F452C29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4" name="Text Box 60">
          <a:extLst>
            <a:ext uri="{FF2B5EF4-FFF2-40B4-BE49-F238E27FC236}">
              <a16:creationId xmlns:a16="http://schemas.microsoft.com/office/drawing/2014/main" id="{F30E0F5D-85A4-4519-892A-8648FC7E69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5" name="Text Box 61">
          <a:extLst>
            <a:ext uri="{FF2B5EF4-FFF2-40B4-BE49-F238E27FC236}">
              <a16:creationId xmlns:a16="http://schemas.microsoft.com/office/drawing/2014/main" id="{7703D2BE-3090-44A4-8E6C-675C4B6AB5C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6" name="Text Box 62">
          <a:extLst>
            <a:ext uri="{FF2B5EF4-FFF2-40B4-BE49-F238E27FC236}">
              <a16:creationId xmlns:a16="http://schemas.microsoft.com/office/drawing/2014/main" id="{E049C3CD-B524-4732-A1F6-32450AA5321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7" name="Text Box 63">
          <a:extLst>
            <a:ext uri="{FF2B5EF4-FFF2-40B4-BE49-F238E27FC236}">
              <a16:creationId xmlns:a16="http://schemas.microsoft.com/office/drawing/2014/main" id="{268E1DEE-44AC-4B49-91E4-53295E1157D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8" name="Text Box 64">
          <a:extLst>
            <a:ext uri="{FF2B5EF4-FFF2-40B4-BE49-F238E27FC236}">
              <a16:creationId xmlns:a16="http://schemas.microsoft.com/office/drawing/2014/main" id="{4B44C873-B466-4F58-AAE2-2B9CE6C24D3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899" name="Text Box 59">
          <a:extLst>
            <a:ext uri="{FF2B5EF4-FFF2-40B4-BE49-F238E27FC236}">
              <a16:creationId xmlns:a16="http://schemas.microsoft.com/office/drawing/2014/main" id="{41DCAD14-1BDA-4FDE-9CD5-7872CDBB5D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0" name="Text Box 60">
          <a:extLst>
            <a:ext uri="{FF2B5EF4-FFF2-40B4-BE49-F238E27FC236}">
              <a16:creationId xmlns:a16="http://schemas.microsoft.com/office/drawing/2014/main" id="{21B08945-9C02-40DC-B378-A129112D0D9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1" name="Text Box 61">
          <a:extLst>
            <a:ext uri="{FF2B5EF4-FFF2-40B4-BE49-F238E27FC236}">
              <a16:creationId xmlns:a16="http://schemas.microsoft.com/office/drawing/2014/main" id="{61CC69ED-2A7D-4511-AC9C-73B2025FC4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2" name="Text Box 62">
          <a:extLst>
            <a:ext uri="{FF2B5EF4-FFF2-40B4-BE49-F238E27FC236}">
              <a16:creationId xmlns:a16="http://schemas.microsoft.com/office/drawing/2014/main" id="{F16A5732-0CD3-433F-A563-61AD7C87968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3" name="Text Box 59">
          <a:extLst>
            <a:ext uri="{FF2B5EF4-FFF2-40B4-BE49-F238E27FC236}">
              <a16:creationId xmlns:a16="http://schemas.microsoft.com/office/drawing/2014/main" id="{DF895EC6-D69D-4294-B32E-03F4EA9C40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4" name="Text Box 60">
          <a:extLst>
            <a:ext uri="{FF2B5EF4-FFF2-40B4-BE49-F238E27FC236}">
              <a16:creationId xmlns:a16="http://schemas.microsoft.com/office/drawing/2014/main" id="{F3AA2781-B585-4029-AE5B-DCD9DEB3DB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5" name="Text Box 61">
          <a:extLst>
            <a:ext uri="{FF2B5EF4-FFF2-40B4-BE49-F238E27FC236}">
              <a16:creationId xmlns:a16="http://schemas.microsoft.com/office/drawing/2014/main" id="{EEC3D5D1-79F9-45E9-B55F-DD122E70685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6" name="Text Box 62">
          <a:extLst>
            <a:ext uri="{FF2B5EF4-FFF2-40B4-BE49-F238E27FC236}">
              <a16:creationId xmlns:a16="http://schemas.microsoft.com/office/drawing/2014/main" id="{6116AFF6-F89B-4596-BBD7-2A2ADC308EB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7" name="Text Box 63">
          <a:extLst>
            <a:ext uri="{FF2B5EF4-FFF2-40B4-BE49-F238E27FC236}">
              <a16:creationId xmlns:a16="http://schemas.microsoft.com/office/drawing/2014/main" id="{58FD1BEA-D3B6-41C3-AD01-5FF92A3BB3F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8" name="Text Box 64">
          <a:extLst>
            <a:ext uri="{FF2B5EF4-FFF2-40B4-BE49-F238E27FC236}">
              <a16:creationId xmlns:a16="http://schemas.microsoft.com/office/drawing/2014/main" id="{ADB33D1F-E5CE-448F-A9B4-EACA32D4F9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09" name="Text Box 59">
          <a:extLst>
            <a:ext uri="{FF2B5EF4-FFF2-40B4-BE49-F238E27FC236}">
              <a16:creationId xmlns:a16="http://schemas.microsoft.com/office/drawing/2014/main" id="{31460D4D-3B78-45B2-A1AB-4C20CE166A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0" name="Text Box 60">
          <a:extLst>
            <a:ext uri="{FF2B5EF4-FFF2-40B4-BE49-F238E27FC236}">
              <a16:creationId xmlns:a16="http://schemas.microsoft.com/office/drawing/2014/main" id="{FECC0AA2-4B98-41C8-98D6-48A9C4DFE3F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1" name="Text Box 61">
          <a:extLst>
            <a:ext uri="{FF2B5EF4-FFF2-40B4-BE49-F238E27FC236}">
              <a16:creationId xmlns:a16="http://schemas.microsoft.com/office/drawing/2014/main" id="{9B6078AE-B5B3-4BDD-8A61-A95C6307FDA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2" name="Text Box 62">
          <a:extLst>
            <a:ext uri="{FF2B5EF4-FFF2-40B4-BE49-F238E27FC236}">
              <a16:creationId xmlns:a16="http://schemas.microsoft.com/office/drawing/2014/main" id="{F4374C09-EEC4-4648-9A78-81CD25AFBFA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3" name="Text Box 59">
          <a:extLst>
            <a:ext uri="{FF2B5EF4-FFF2-40B4-BE49-F238E27FC236}">
              <a16:creationId xmlns:a16="http://schemas.microsoft.com/office/drawing/2014/main" id="{A526A509-F21E-4607-AEA8-B47F4608A1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4" name="Text Box 60">
          <a:extLst>
            <a:ext uri="{FF2B5EF4-FFF2-40B4-BE49-F238E27FC236}">
              <a16:creationId xmlns:a16="http://schemas.microsoft.com/office/drawing/2014/main" id="{F373CD84-3608-484F-A402-D85CEE95600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5" name="Text Box 61">
          <a:extLst>
            <a:ext uri="{FF2B5EF4-FFF2-40B4-BE49-F238E27FC236}">
              <a16:creationId xmlns:a16="http://schemas.microsoft.com/office/drawing/2014/main" id="{4411B08F-D26E-4EC9-817C-F8BC5517559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6" name="Text Box 62">
          <a:extLst>
            <a:ext uri="{FF2B5EF4-FFF2-40B4-BE49-F238E27FC236}">
              <a16:creationId xmlns:a16="http://schemas.microsoft.com/office/drawing/2014/main" id="{E7B73807-A20C-4F3F-9A3C-C1EFF67163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7" name="Text Box 63">
          <a:extLst>
            <a:ext uri="{FF2B5EF4-FFF2-40B4-BE49-F238E27FC236}">
              <a16:creationId xmlns:a16="http://schemas.microsoft.com/office/drawing/2014/main" id="{1F84DD39-B360-4490-A243-4E07DBA3DD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8" name="Text Box 64">
          <a:extLst>
            <a:ext uri="{FF2B5EF4-FFF2-40B4-BE49-F238E27FC236}">
              <a16:creationId xmlns:a16="http://schemas.microsoft.com/office/drawing/2014/main" id="{16281496-485B-4580-9870-BC61C2FB6E5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19" name="Text Box 59">
          <a:extLst>
            <a:ext uri="{FF2B5EF4-FFF2-40B4-BE49-F238E27FC236}">
              <a16:creationId xmlns:a16="http://schemas.microsoft.com/office/drawing/2014/main" id="{C1C0D39C-A11C-40D4-BB7E-0E8C568260A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0" name="Text Box 60">
          <a:extLst>
            <a:ext uri="{FF2B5EF4-FFF2-40B4-BE49-F238E27FC236}">
              <a16:creationId xmlns:a16="http://schemas.microsoft.com/office/drawing/2014/main" id="{CD880BBC-9BC1-4182-B8BD-CAF47D767F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1" name="Text Box 61">
          <a:extLst>
            <a:ext uri="{FF2B5EF4-FFF2-40B4-BE49-F238E27FC236}">
              <a16:creationId xmlns:a16="http://schemas.microsoft.com/office/drawing/2014/main" id="{AD3CB231-149F-4F56-A493-956890B44A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2" name="Text Box 62">
          <a:extLst>
            <a:ext uri="{FF2B5EF4-FFF2-40B4-BE49-F238E27FC236}">
              <a16:creationId xmlns:a16="http://schemas.microsoft.com/office/drawing/2014/main" id="{B434375D-7A56-4F6B-B8A0-946E9D0AA3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3" name="Text Box 59">
          <a:extLst>
            <a:ext uri="{FF2B5EF4-FFF2-40B4-BE49-F238E27FC236}">
              <a16:creationId xmlns:a16="http://schemas.microsoft.com/office/drawing/2014/main" id="{64DFB323-B343-4A27-9199-CE824B0DB5D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4" name="Text Box 60">
          <a:extLst>
            <a:ext uri="{FF2B5EF4-FFF2-40B4-BE49-F238E27FC236}">
              <a16:creationId xmlns:a16="http://schemas.microsoft.com/office/drawing/2014/main" id="{453FDFEF-7E06-4681-BAB3-48060A1C6A5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5" name="Text Box 61">
          <a:extLst>
            <a:ext uri="{FF2B5EF4-FFF2-40B4-BE49-F238E27FC236}">
              <a16:creationId xmlns:a16="http://schemas.microsoft.com/office/drawing/2014/main" id="{C5F4F2DF-17BC-4541-AC7C-516095B6D77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6" name="Text Box 62">
          <a:extLst>
            <a:ext uri="{FF2B5EF4-FFF2-40B4-BE49-F238E27FC236}">
              <a16:creationId xmlns:a16="http://schemas.microsoft.com/office/drawing/2014/main" id="{45B0A223-F9B7-42FC-8E4D-7861DB955CD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7" name="Text Box 63">
          <a:extLst>
            <a:ext uri="{FF2B5EF4-FFF2-40B4-BE49-F238E27FC236}">
              <a16:creationId xmlns:a16="http://schemas.microsoft.com/office/drawing/2014/main" id="{C5745983-2D53-41AD-AD88-EB45EE139CF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8" name="Text Box 64">
          <a:extLst>
            <a:ext uri="{FF2B5EF4-FFF2-40B4-BE49-F238E27FC236}">
              <a16:creationId xmlns:a16="http://schemas.microsoft.com/office/drawing/2014/main" id="{4134AB48-24B3-4FF3-8988-B362FE45F0E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29" name="Text Box 59">
          <a:extLst>
            <a:ext uri="{FF2B5EF4-FFF2-40B4-BE49-F238E27FC236}">
              <a16:creationId xmlns:a16="http://schemas.microsoft.com/office/drawing/2014/main" id="{E0A847DC-4C3C-4A04-85A9-5CF61B9E448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30" name="Text Box 60">
          <a:extLst>
            <a:ext uri="{FF2B5EF4-FFF2-40B4-BE49-F238E27FC236}">
              <a16:creationId xmlns:a16="http://schemas.microsoft.com/office/drawing/2014/main" id="{FEFB2AB5-A863-4557-87C9-D92DA85A7AB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31" name="Text Box 61">
          <a:extLst>
            <a:ext uri="{FF2B5EF4-FFF2-40B4-BE49-F238E27FC236}">
              <a16:creationId xmlns:a16="http://schemas.microsoft.com/office/drawing/2014/main" id="{28EEEA47-F991-45EB-9381-A7450D54A71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32" name="Text Box 62">
          <a:extLst>
            <a:ext uri="{FF2B5EF4-FFF2-40B4-BE49-F238E27FC236}">
              <a16:creationId xmlns:a16="http://schemas.microsoft.com/office/drawing/2014/main" id="{9D51453E-E646-4E26-A854-029FB957B9F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33" name="Text Box 59">
          <a:extLst>
            <a:ext uri="{FF2B5EF4-FFF2-40B4-BE49-F238E27FC236}">
              <a16:creationId xmlns:a16="http://schemas.microsoft.com/office/drawing/2014/main" id="{3B70D4F2-6E1B-454D-BF14-57C2A4A2FCC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34" name="Text Box 60">
          <a:extLst>
            <a:ext uri="{FF2B5EF4-FFF2-40B4-BE49-F238E27FC236}">
              <a16:creationId xmlns:a16="http://schemas.microsoft.com/office/drawing/2014/main" id="{24CC038E-F2F4-4405-B510-6D336F07BB8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35" name="Text Box 61">
          <a:extLst>
            <a:ext uri="{FF2B5EF4-FFF2-40B4-BE49-F238E27FC236}">
              <a16:creationId xmlns:a16="http://schemas.microsoft.com/office/drawing/2014/main" id="{D265DFDC-AF32-4F0F-99DF-E20E741082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36" name="Text Box 62">
          <a:extLst>
            <a:ext uri="{FF2B5EF4-FFF2-40B4-BE49-F238E27FC236}">
              <a16:creationId xmlns:a16="http://schemas.microsoft.com/office/drawing/2014/main" id="{76D2F94D-5CCE-4F6E-85F9-7F220E2FDAB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37" name="Text Box 63">
          <a:extLst>
            <a:ext uri="{FF2B5EF4-FFF2-40B4-BE49-F238E27FC236}">
              <a16:creationId xmlns:a16="http://schemas.microsoft.com/office/drawing/2014/main" id="{8C042627-346D-45AB-B16D-C4E10F75650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38" name="Text Box 64">
          <a:extLst>
            <a:ext uri="{FF2B5EF4-FFF2-40B4-BE49-F238E27FC236}">
              <a16:creationId xmlns:a16="http://schemas.microsoft.com/office/drawing/2014/main" id="{BFFA6556-AF18-4325-97D9-57A3F84EA1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39" name="Text Box 59">
          <a:extLst>
            <a:ext uri="{FF2B5EF4-FFF2-40B4-BE49-F238E27FC236}">
              <a16:creationId xmlns:a16="http://schemas.microsoft.com/office/drawing/2014/main" id="{B87D8CE1-5D3A-4D0E-8BF4-4CF33AE84B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40" name="Text Box 60">
          <a:extLst>
            <a:ext uri="{FF2B5EF4-FFF2-40B4-BE49-F238E27FC236}">
              <a16:creationId xmlns:a16="http://schemas.microsoft.com/office/drawing/2014/main" id="{23830D2E-DE4C-49C7-9E77-D85CD2B92B2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41" name="Text Box 61">
          <a:extLst>
            <a:ext uri="{FF2B5EF4-FFF2-40B4-BE49-F238E27FC236}">
              <a16:creationId xmlns:a16="http://schemas.microsoft.com/office/drawing/2014/main" id="{5525CC9A-5755-42D3-BF9B-C83AA7F2A4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42" name="Text Box 62">
          <a:extLst>
            <a:ext uri="{FF2B5EF4-FFF2-40B4-BE49-F238E27FC236}">
              <a16:creationId xmlns:a16="http://schemas.microsoft.com/office/drawing/2014/main" id="{25EF39E0-E28A-4335-8007-9688AF06604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43" name="Text Box 63">
          <a:extLst>
            <a:ext uri="{FF2B5EF4-FFF2-40B4-BE49-F238E27FC236}">
              <a16:creationId xmlns:a16="http://schemas.microsoft.com/office/drawing/2014/main" id="{65288DC9-59FA-4ACE-B162-FA8C2222F2F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2944" name="Text Box 64">
          <a:extLst>
            <a:ext uri="{FF2B5EF4-FFF2-40B4-BE49-F238E27FC236}">
              <a16:creationId xmlns:a16="http://schemas.microsoft.com/office/drawing/2014/main" id="{18A10E90-656A-4BCE-9C19-FF644ECD5C5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45" name="Text Box 59">
          <a:extLst>
            <a:ext uri="{FF2B5EF4-FFF2-40B4-BE49-F238E27FC236}">
              <a16:creationId xmlns:a16="http://schemas.microsoft.com/office/drawing/2014/main" id="{7579DEA2-3303-473F-BC43-BB809D6D5A9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46" name="Text Box 60">
          <a:extLst>
            <a:ext uri="{FF2B5EF4-FFF2-40B4-BE49-F238E27FC236}">
              <a16:creationId xmlns:a16="http://schemas.microsoft.com/office/drawing/2014/main" id="{F9EE529F-720E-4407-AA40-22DFAE4B149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47" name="Text Box 61">
          <a:extLst>
            <a:ext uri="{FF2B5EF4-FFF2-40B4-BE49-F238E27FC236}">
              <a16:creationId xmlns:a16="http://schemas.microsoft.com/office/drawing/2014/main" id="{3B0147EA-FC3E-4E42-948D-B13FAF62F38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48" name="Text Box 62">
          <a:extLst>
            <a:ext uri="{FF2B5EF4-FFF2-40B4-BE49-F238E27FC236}">
              <a16:creationId xmlns:a16="http://schemas.microsoft.com/office/drawing/2014/main" id="{ED0C3BFB-1807-45CB-B969-4680AE540D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49" name="Text Box 63">
          <a:extLst>
            <a:ext uri="{FF2B5EF4-FFF2-40B4-BE49-F238E27FC236}">
              <a16:creationId xmlns:a16="http://schemas.microsoft.com/office/drawing/2014/main" id="{2393E388-3E40-4E97-AB17-66965E929B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50" name="Text Box 64">
          <a:extLst>
            <a:ext uri="{FF2B5EF4-FFF2-40B4-BE49-F238E27FC236}">
              <a16:creationId xmlns:a16="http://schemas.microsoft.com/office/drawing/2014/main" id="{A35B7A54-957C-4245-8458-11F125CE52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51" name="Text Box 59">
          <a:extLst>
            <a:ext uri="{FF2B5EF4-FFF2-40B4-BE49-F238E27FC236}">
              <a16:creationId xmlns:a16="http://schemas.microsoft.com/office/drawing/2014/main" id="{78A90257-75DC-4A13-8D4C-72F9F819B9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52" name="Text Box 60">
          <a:extLst>
            <a:ext uri="{FF2B5EF4-FFF2-40B4-BE49-F238E27FC236}">
              <a16:creationId xmlns:a16="http://schemas.microsoft.com/office/drawing/2014/main" id="{D7854DDE-400C-4AE8-AAE1-77531AB4CAB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53" name="Text Box 61">
          <a:extLst>
            <a:ext uri="{FF2B5EF4-FFF2-40B4-BE49-F238E27FC236}">
              <a16:creationId xmlns:a16="http://schemas.microsoft.com/office/drawing/2014/main" id="{75AD9BD8-15A1-463B-9E22-37327BA704D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2954" name="Text Box 62">
          <a:extLst>
            <a:ext uri="{FF2B5EF4-FFF2-40B4-BE49-F238E27FC236}">
              <a16:creationId xmlns:a16="http://schemas.microsoft.com/office/drawing/2014/main" id="{35DEA1CF-DA75-41BB-A4C8-717BE9490B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55" name="Text Box 59">
          <a:extLst>
            <a:ext uri="{FF2B5EF4-FFF2-40B4-BE49-F238E27FC236}">
              <a16:creationId xmlns:a16="http://schemas.microsoft.com/office/drawing/2014/main" id="{D01E01FF-0686-446F-8217-8F9CDAF1DE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56" name="Text Box 60">
          <a:extLst>
            <a:ext uri="{FF2B5EF4-FFF2-40B4-BE49-F238E27FC236}">
              <a16:creationId xmlns:a16="http://schemas.microsoft.com/office/drawing/2014/main" id="{E8C17F08-A79D-44F8-9E5E-1600174F56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57" name="Text Box 61">
          <a:extLst>
            <a:ext uri="{FF2B5EF4-FFF2-40B4-BE49-F238E27FC236}">
              <a16:creationId xmlns:a16="http://schemas.microsoft.com/office/drawing/2014/main" id="{D1BB6338-C604-4A75-A01C-2411E3EB42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58" name="Text Box 62">
          <a:extLst>
            <a:ext uri="{FF2B5EF4-FFF2-40B4-BE49-F238E27FC236}">
              <a16:creationId xmlns:a16="http://schemas.microsoft.com/office/drawing/2014/main" id="{C3354013-9DAC-4BDF-B16F-EA434D15B34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59" name="Text Box 63">
          <a:extLst>
            <a:ext uri="{FF2B5EF4-FFF2-40B4-BE49-F238E27FC236}">
              <a16:creationId xmlns:a16="http://schemas.microsoft.com/office/drawing/2014/main" id="{D413BE5B-3D27-436A-8B5B-C2657A2BFA1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0" name="Text Box 64">
          <a:extLst>
            <a:ext uri="{FF2B5EF4-FFF2-40B4-BE49-F238E27FC236}">
              <a16:creationId xmlns:a16="http://schemas.microsoft.com/office/drawing/2014/main" id="{861E7B1D-757F-44D4-8EE7-3305201EEB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1" name="Text Box 59">
          <a:extLst>
            <a:ext uri="{FF2B5EF4-FFF2-40B4-BE49-F238E27FC236}">
              <a16:creationId xmlns:a16="http://schemas.microsoft.com/office/drawing/2014/main" id="{B5D5AF0F-371E-4F63-A686-DC614CC2D61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2" name="Text Box 60">
          <a:extLst>
            <a:ext uri="{FF2B5EF4-FFF2-40B4-BE49-F238E27FC236}">
              <a16:creationId xmlns:a16="http://schemas.microsoft.com/office/drawing/2014/main" id="{9CE50447-1941-4F33-82AD-099D2CA1AFC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3" name="Text Box 61">
          <a:extLst>
            <a:ext uri="{FF2B5EF4-FFF2-40B4-BE49-F238E27FC236}">
              <a16:creationId xmlns:a16="http://schemas.microsoft.com/office/drawing/2014/main" id="{E630B72C-345D-4EB6-9F1C-DB58BA386AD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4" name="Text Box 62">
          <a:extLst>
            <a:ext uri="{FF2B5EF4-FFF2-40B4-BE49-F238E27FC236}">
              <a16:creationId xmlns:a16="http://schemas.microsoft.com/office/drawing/2014/main" id="{0C20B3D6-84C6-4BCD-B64E-0AEBDDF760D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5" name="Text Box 59">
          <a:extLst>
            <a:ext uri="{FF2B5EF4-FFF2-40B4-BE49-F238E27FC236}">
              <a16:creationId xmlns:a16="http://schemas.microsoft.com/office/drawing/2014/main" id="{B08ED529-C0FA-4F4C-BDA4-7FF24BCBA98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6" name="Text Box 60">
          <a:extLst>
            <a:ext uri="{FF2B5EF4-FFF2-40B4-BE49-F238E27FC236}">
              <a16:creationId xmlns:a16="http://schemas.microsoft.com/office/drawing/2014/main" id="{74017570-230D-4076-A37C-CCAEBEF696E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7" name="Text Box 61">
          <a:extLst>
            <a:ext uri="{FF2B5EF4-FFF2-40B4-BE49-F238E27FC236}">
              <a16:creationId xmlns:a16="http://schemas.microsoft.com/office/drawing/2014/main" id="{263CE8C0-5286-4BDB-A93F-272F8704852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8" name="Text Box 62">
          <a:extLst>
            <a:ext uri="{FF2B5EF4-FFF2-40B4-BE49-F238E27FC236}">
              <a16:creationId xmlns:a16="http://schemas.microsoft.com/office/drawing/2014/main" id="{B9087327-6348-4AF9-A86E-774645D86C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69" name="Text Box 63">
          <a:extLst>
            <a:ext uri="{FF2B5EF4-FFF2-40B4-BE49-F238E27FC236}">
              <a16:creationId xmlns:a16="http://schemas.microsoft.com/office/drawing/2014/main" id="{773039A3-1562-4345-9E6F-F137236791D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70" name="Text Box 64">
          <a:extLst>
            <a:ext uri="{FF2B5EF4-FFF2-40B4-BE49-F238E27FC236}">
              <a16:creationId xmlns:a16="http://schemas.microsoft.com/office/drawing/2014/main" id="{E927027E-8882-4023-B1C8-AE3676A7E55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71" name="Text Box 59">
          <a:extLst>
            <a:ext uri="{FF2B5EF4-FFF2-40B4-BE49-F238E27FC236}">
              <a16:creationId xmlns:a16="http://schemas.microsoft.com/office/drawing/2014/main" id="{E90D0E21-A06B-4DC0-90D7-6FF11A8EFD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72" name="Text Box 60">
          <a:extLst>
            <a:ext uri="{FF2B5EF4-FFF2-40B4-BE49-F238E27FC236}">
              <a16:creationId xmlns:a16="http://schemas.microsoft.com/office/drawing/2014/main" id="{FDF0A8FF-1C05-4A00-94A3-FC1084A0045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73" name="Text Box 61">
          <a:extLst>
            <a:ext uri="{FF2B5EF4-FFF2-40B4-BE49-F238E27FC236}">
              <a16:creationId xmlns:a16="http://schemas.microsoft.com/office/drawing/2014/main" id="{4CC529A4-732C-463D-9090-0F3E401B5B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2974" name="Text Box 62">
          <a:extLst>
            <a:ext uri="{FF2B5EF4-FFF2-40B4-BE49-F238E27FC236}">
              <a16:creationId xmlns:a16="http://schemas.microsoft.com/office/drawing/2014/main" id="{E9A0072D-5107-4F59-9C98-98C5743915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75" name="Text Box 59">
          <a:extLst>
            <a:ext uri="{FF2B5EF4-FFF2-40B4-BE49-F238E27FC236}">
              <a16:creationId xmlns:a16="http://schemas.microsoft.com/office/drawing/2014/main" id="{A8E64C17-8DA3-431B-BABE-997FAB65323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76" name="Text Box 60">
          <a:extLst>
            <a:ext uri="{FF2B5EF4-FFF2-40B4-BE49-F238E27FC236}">
              <a16:creationId xmlns:a16="http://schemas.microsoft.com/office/drawing/2014/main" id="{DD293B58-E387-4FF0-BDE4-5A90A24522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77" name="Text Box 61">
          <a:extLst>
            <a:ext uri="{FF2B5EF4-FFF2-40B4-BE49-F238E27FC236}">
              <a16:creationId xmlns:a16="http://schemas.microsoft.com/office/drawing/2014/main" id="{4E340372-582B-44A5-926D-58DABE4916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78" name="Text Box 62">
          <a:extLst>
            <a:ext uri="{FF2B5EF4-FFF2-40B4-BE49-F238E27FC236}">
              <a16:creationId xmlns:a16="http://schemas.microsoft.com/office/drawing/2014/main" id="{8777C7B8-2CCA-4CC2-A8ED-01D3F7EFFE7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79" name="Text Box 63">
          <a:extLst>
            <a:ext uri="{FF2B5EF4-FFF2-40B4-BE49-F238E27FC236}">
              <a16:creationId xmlns:a16="http://schemas.microsoft.com/office/drawing/2014/main" id="{2987251C-1636-4671-BB8F-5271F0D30C5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0" name="Text Box 64">
          <a:extLst>
            <a:ext uri="{FF2B5EF4-FFF2-40B4-BE49-F238E27FC236}">
              <a16:creationId xmlns:a16="http://schemas.microsoft.com/office/drawing/2014/main" id="{7E2D4FAA-68C6-4F38-8C34-FFCD8326AB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1" name="Text Box 59">
          <a:extLst>
            <a:ext uri="{FF2B5EF4-FFF2-40B4-BE49-F238E27FC236}">
              <a16:creationId xmlns:a16="http://schemas.microsoft.com/office/drawing/2014/main" id="{5EB8AB71-5B4F-4DFE-9146-4DA5BF1EF0F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2" name="Text Box 60">
          <a:extLst>
            <a:ext uri="{FF2B5EF4-FFF2-40B4-BE49-F238E27FC236}">
              <a16:creationId xmlns:a16="http://schemas.microsoft.com/office/drawing/2014/main" id="{354DFA11-BB51-44E3-B31A-6FD54C8405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3" name="Text Box 61">
          <a:extLst>
            <a:ext uri="{FF2B5EF4-FFF2-40B4-BE49-F238E27FC236}">
              <a16:creationId xmlns:a16="http://schemas.microsoft.com/office/drawing/2014/main" id="{21B4FB07-7ED5-4A38-A792-F2FDB571E92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4" name="Text Box 62">
          <a:extLst>
            <a:ext uri="{FF2B5EF4-FFF2-40B4-BE49-F238E27FC236}">
              <a16:creationId xmlns:a16="http://schemas.microsoft.com/office/drawing/2014/main" id="{0B9582B6-1623-41DD-B1EE-D2C86BF19D4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5" name="Text Box 59">
          <a:extLst>
            <a:ext uri="{FF2B5EF4-FFF2-40B4-BE49-F238E27FC236}">
              <a16:creationId xmlns:a16="http://schemas.microsoft.com/office/drawing/2014/main" id="{DBCAD96E-9CE1-44A1-9919-71CD833FC48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6" name="Text Box 60">
          <a:extLst>
            <a:ext uri="{FF2B5EF4-FFF2-40B4-BE49-F238E27FC236}">
              <a16:creationId xmlns:a16="http://schemas.microsoft.com/office/drawing/2014/main" id="{AD88FF6D-9372-4687-BF43-BA5567B45B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7" name="Text Box 61">
          <a:extLst>
            <a:ext uri="{FF2B5EF4-FFF2-40B4-BE49-F238E27FC236}">
              <a16:creationId xmlns:a16="http://schemas.microsoft.com/office/drawing/2014/main" id="{77F4DDF5-9153-48F9-8435-C16BA6C38E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8" name="Text Box 62">
          <a:extLst>
            <a:ext uri="{FF2B5EF4-FFF2-40B4-BE49-F238E27FC236}">
              <a16:creationId xmlns:a16="http://schemas.microsoft.com/office/drawing/2014/main" id="{990201EB-D910-4865-8485-900EF9F9B98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89" name="Text Box 63">
          <a:extLst>
            <a:ext uri="{FF2B5EF4-FFF2-40B4-BE49-F238E27FC236}">
              <a16:creationId xmlns:a16="http://schemas.microsoft.com/office/drawing/2014/main" id="{81302387-B534-42A8-A29E-19E5F6BE1ED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0" name="Text Box 64">
          <a:extLst>
            <a:ext uri="{FF2B5EF4-FFF2-40B4-BE49-F238E27FC236}">
              <a16:creationId xmlns:a16="http://schemas.microsoft.com/office/drawing/2014/main" id="{684B5F2F-AE9B-4BEC-9117-B9AA3083CB6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1" name="Text Box 59">
          <a:extLst>
            <a:ext uri="{FF2B5EF4-FFF2-40B4-BE49-F238E27FC236}">
              <a16:creationId xmlns:a16="http://schemas.microsoft.com/office/drawing/2014/main" id="{27925439-F9C3-484E-B01A-C1F992A4EDF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2" name="Text Box 60">
          <a:extLst>
            <a:ext uri="{FF2B5EF4-FFF2-40B4-BE49-F238E27FC236}">
              <a16:creationId xmlns:a16="http://schemas.microsoft.com/office/drawing/2014/main" id="{4F62C655-3D93-479B-8DC7-79F5EB517CC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3" name="Text Box 61">
          <a:extLst>
            <a:ext uri="{FF2B5EF4-FFF2-40B4-BE49-F238E27FC236}">
              <a16:creationId xmlns:a16="http://schemas.microsoft.com/office/drawing/2014/main" id="{5B08FD83-2A56-4859-95BB-10E1B177B6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4" name="Text Box 62">
          <a:extLst>
            <a:ext uri="{FF2B5EF4-FFF2-40B4-BE49-F238E27FC236}">
              <a16:creationId xmlns:a16="http://schemas.microsoft.com/office/drawing/2014/main" id="{995699EB-781F-4AF7-B96D-583309EA39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5" name="Text Box 59">
          <a:extLst>
            <a:ext uri="{FF2B5EF4-FFF2-40B4-BE49-F238E27FC236}">
              <a16:creationId xmlns:a16="http://schemas.microsoft.com/office/drawing/2014/main" id="{FC326D9D-2C17-42F4-BDAD-B50DEB04151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6" name="Text Box 60">
          <a:extLst>
            <a:ext uri="{FF2B5EF4-FFF2-40B4-BE49-F238E27FC236}">
              <a16:creationId xmlns:a16="http://schemas.microsoft.com/office/drawing/2014/main" id="{592CB92C-39F4-48F4-8249-3C80A383F85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7" name="Text Box 61">
          <a:extLst>
            <a:ext uri="{FF2B5EF4-FFF2-40B4-BE49-F238E27FC236}">
              <a16:creationId xmlns:a16="http://schemas.microsoft.com/office/drawing/2014/main" id="{0D3710B2-C16F-4C38-9CEE-50D969F87E3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8" name="Text Box 62">
          <a:extLst>
            <a:ext uri="{FF2B5EF4-FFF2-40B4-BE49-F238E27FC236}">
              <a16:creationId xmlns:a16="http://schemas.microsoft.com/office/drawing/2014/main" id="{96B90CE3-9191-422B-9E8D-630AFCB217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2999" name="Text Box 63">
          <a:extLst>
            <a:ext uri="{FF2B5EF4-FFF2-40B4-BE49-F238E27FC236}">
              <a16:creationId xmlns:a16="http://schemas.microsoft.com/office/drawing/2014/main" id="{B38542B6-3C57-4873-8DF0-C37A95F8281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0" name="Text Box 64">
          <a:extLst>
            <a:ext uri="{FF2B5EF4-FFF2-40B4-BE49-F238E27FC236}">
              <a16:creationId xmlns:a16="http://schemas.microsoft.com/office/drawing/2014/main" id="{1D55BDA8-80CE-4DBC-A70F-A8B1C30CE4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1" name="Text Box 59">
          <a:extLst>
            <a:ext uri="{FF2B5EF4-FFF2-40B4-BE49-F238E27FC236}">
              <a16:creationId xmlns:a16="http://schemas.microsoft.com/office/drawing/2014/main" id="{3F1EB3B4-CF35-489A-A0E2-3D34E1E4EF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2" name="Text Box 60">
          <a:extLst>
            <a:ext uri="{FF2B5EF4-FFF2-40B4-BE49-F238E27FC236}">
              <a16:creationId xmlns:a16="http://schemas.microsoft.com/office/drawing/2014/main" id="{6462DEE6-BC5A-4528-A796-BAD96CADB66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3" name="Text Box 61">
          <a:extLst>
            <a:ext uri="{FF2B5EF4-FFF2-40B4-BE49-F238E27FC236}">
              <a16:creationId xmlns:a16="http://schemas.microsoft.com/office/drawing/2014/main" id="{5DE3B9F4-70CC-43B1-9A54-380FB72A8BC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4" name="Text Box 62">
          <a:extLst>
            <a:ext uri="{FF2B5EF4-FFF2-40B4-BE49-F238E27FC236}">
              <a16:creationId xmlns:a16="http://schemas.microsoft.com/office/drawing/2014/main" id="{FEB59BAC-0A17-43F8-B4BB-3AA28A72F23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5" name="Text Box 59">
          <a:extLst>
            <a:ext uri="{FF2B5EF4-FFF2-40B4-BE49-F238E27FC236}">
              <a16:creationId xmlns:a16="http://schemas.microsoft.com/office/drawing/2014/main" id="{4D39B344-9A4B-4F93-9144-5F61B9F2277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6" name="Text Box 60">
          <a:extLst>
            <a:ext uri="{FF2B5EF4-FFF2-40B4-BE49-F238E27FC236}">
              <a16:creationId xmlns:a16="http://schemas.microsoft.com/office/drawing/2014/main" id="{9A760B4E-4940-4F29-BA62-0A6124ABAAB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7" name="Text Box 61">
          <a:extLst>
            <a:ext uri="{FF2B5EF4-FFF2-40B4-BE49-F238E27FC236}">
              <a16:creationId xmlns:a16="http://schemas.microsoft.com/office/drawing/2014/main" id="{CDB4F6D6-F2A6-457C-A248-1BB327689C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8" name="Text Box 62">
          <a:extLst>
            <a:ext uri="{FF2B5EF4-FFF2-40B4-BE49-F238E27FC236}">
              <a16:creationId xmlns:a16="http://schemas.microsoft.com/office/drawing/2014/main" id="{B9A6AD22-36A2-4FCC-B23A-AB2937FCD2C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09" name="Text Box 63">
          <a:extLst>
            <a:ext uri="{FF2B5EF4-FFF2-40B4-BE49-F238E27FC236}">
              <a16:creationId xmlns:a16="http://schemas.microsoft.com/office/drawing/2014/main" id="{00BF0BD3-5B19-4458-A900-1CFD13FA928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0" name="Text Box 64">
          <a:extLst>
            <a:ext uri="{FF2B5EF4-FFF2-40B4-BE49-F238E27FC236}">
              <a16:creationId xmlns:a16="http://schemas.microsoft.com/office/drawing/2014/main" id="{964C3624-B118-4DC1-B12F-D20EFCD288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1" name="Text Box 59">
          <a:extLst>
            <a:ext uri="{FF2B5EF4-FFF2-40B4-BE49-F238E27FC236}">
              <a16:creationId xmlns:a16="http://schemas.microsoft.com/office/drawing/2014/main" id="{6EEC8896-7091-4196-B43B-5D9C720BC0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2" name="Text Box 60">
          <a:extLst>
            <a:ext uri="{FF2B5EF4-FFF2-40B4-BE49-F238E27FC236}">
              <a16:creationId xmlns:a16="http://schemas.microsoft.com/office/drawing/2014/main" id="{4EEFED9C-A738-43F5-9589-A2D37B1E2CA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3" name="Text Box 61">
          <a:extLst>
            <a:ext uri="{FF2B5EF4-FFF2-40B4-BE49-F238E27FC236}">
              <a16:creationId xmlns:a16="http://schemas.microsoft.com/office/drawing/2014/main" id="{75D17D53-8096-4E62-AA1D-ED4177E1101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4" name="Text Box 62">
          <a:extLst>
            <a:ext uri="{FF2B5EF4-FFF2-40B4-BE49-F238E27FC236}">
              <a16:creationId xmlns:a16="http://schemas.microsoft.com/office/drawing/2014/main" id="{8392F1B0-49FB-45E8-91F2-A158202179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5" name="Text Box 59">
          <a:extLst>
            <a:ext uri="{FF2B5EF4-FFF2-40B4-BE49-F238E27FC236}">
              <a16:creationId xmlns:a16="http://schemas.microsoft.com/office/drawing/2014/main" id="{C82C5519-5B64-4C24-9CC2-3AA2C64A331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6" name="Text Box 60">
          <a:extLst>
            <a:ext uri="{FF2B5EF4-FFF2-40B4-BE49-F238E27FC236}">
              <a16:creationId xmlns:a16="http://schemas.microsoft.com/office/drawing/2014/main" id="{5D0301C5-E251-4E80-AFBF-885EF83A7A3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7" name="Text Box 61">
          <a:extLst>
            <a:ext uri="{FF2B5EF4-FFF2-40B4-BE49-F238E27FC236}">
              <a16:creationId xmlns:a16="http://schemas.microsoft.com/office/drawing/2014/main" id="{1720D727-22C4-41A9-AAA9-E4FEAB0466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8" name="Text Box 62">
          <a:extLst>
            <a:ext uri="{FF2B5EF4-FFF2-40B4-BE49-F238E27FC236}">
              <a16:creationId xmlns:a16="http://schemas.microsoft.com/office/drawing/2014/main" id="{A8706585-68A9-4D9D-B99C-3031F577F95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19" name="Text Box 63">
          <a:extLst>
            <a:ext uri="{FF2B5EF4-FFF2-40B4-BE49-F238E27FC236}">
              <a16:creationId xmlns:a16="http://schemas.microsoft.com/office/drawing/2014/main" id="{27F2BE90-B6DB-4693-8D8A-026627ABC66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20" name="Text Box 64">
          <a:extLst>
            <a:ext uri="{FF2B5EF4-FFF2-40B4-BE49-F238E27FC236}">
              <a16:creationId xmlns:a16="http://schemas.microsoft.com/office/drawing/2014/main" id="{A29A5D3B-8396-4E7C-BFFD-14300BB98F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21" name="Text Box 59">
          <a:extLst>
            <a:ext uri="{FF2B5EF4-FFF2-40B4-BE49-F238E27FC236}">
              <a16:creationId xmlns:a16="http://schemas.microsoft.com/office/drawing/2014/main" id="{C0EDA29E-098B-423C-A577-17E8B0B5351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22" name="Text Box 60">
          <a:extLst>
            <a:ext uri="{FF2B5EF4-FFF2-40B4-BE49-F238E27FC236}">
              <a16:creationId xmlns:a16="http://schemas.microsoft.com/office/drawing/2014/main" id="{C6C7F59E-EC5F-4095-964B-DCD0E193219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23" name="Text Box 61">
          <a:extLst>
            <a:ext uri="{FF2B5EF4-FFF2-40B4-BE49-F238E27FC236}">
              <a16:creationId xmlns:a16="http://schemas.microsoft.com/office/drawing/2014/main" id="{622F6F25-1275-4FC7-9978-147723B17C0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24" name="Text Box 62">
          <a:extLst>
            <a:ext uri="{FF2B5EF4-FFF2-40B4-BE49-F238E27FC236}">
              <a16:creationId xmlns:a16="http://schemas.microsoft.com/office/drawing/2014/main" id="{4A0B9484-7FD5-48DC-BEC6-145F081CD2E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25" name="Text Box 59">
          <a:extLst>
            <a:ext uri="{FF2B5EF4-FFF2-40B4-BE49-F238E27FC236}">
              <a16:creationId xmlns:a16="http://schemas.microsoft.com/office/drawing/2014/main" id="{5F16AD3E-FDBB-4241-B254-89F230F7A42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26" name="Text Box 60">
          <a:extLst>
            <a:ext uri="{FF2B5EF4-FFF2-40B4-BE49-F238E27FC236}">
              <a16:creationId xmlns:a16="http://schemas.microsoft.com/office/drawing/2014/main" id="{7E71EBB7-B0A1-4D81-B54C-7599140F393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27" name="Text Box 61">
          <a:extLst>
            <a:ext uri="{FF2B5EF4-FFF2-40B4-BE49-F238E27FC236}">
              <a16:creationId xmlns:a16="http://schemas.microsoft.com/office/drawing/2014/main" id="{97BD443F-0859-49B3-BDC6-20874AC26E4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28" name="Text Box 62">
          <a:extLst>
            <a:ext uri="{FF2B5EF4-FFF2-40B4-BE49-F238E27FC236}">
              <a16:creationId xmlns:a16="http://schemas.microsoft.com/office/drawing/2014/main" id="{579605CB-3FBF-4B5B-9CB8-BEE301D5311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29" name="Text Box 63">
          <a:extLst>
            <a:ext uri="{FF2B5EF4-FFF2-40B4-BE49-F238E27FC236}">
              <a16:creationId xmlns:a16="http://schemas.microsoft.com/office/drawing/2014/main" id="{D888DC46-2034-4E6A-B27B-E9B3CFA7581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30" name="Text Box 64">
          <a:extLst>
            <a:ext uri="{FF2B5EF4-FFF2-40B4-BE49-F238E27FC236}">
              <a16:creationId xmlns:a16="http://schemas.microsoft.com/office/drawing/2014/main" id="{48CC5D94-54C6-41C5-8D75-06ED30E0C1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31" name="Text Box 59">
          <a:extLst>
            <a:ext uri="{FF2B5EF4-FFF2-40B4-BE49-F238E27FC236}">
              <a16:creationId xmlns:a16="http://schemas.microsoft.com/office/drawing/2014/main" id="{328F2AD2-1EE9-4AAA-AD6C-9930A86247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32" name="Text Box 60">
          <a:extLst>
            <a:ext uri="{FF2B5EF4-FFF2-40B4-BE49-F238E27FC236}">
              <a16:creationId xmlns:a16="http://schemas.microsoft.com/office/drawing/2014/main" id="{FC86A408-1BDF-4768-9534-BA1F7DBD9DB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33" name="Text Box 61">
          <a:extLst>
            <a:ext uri="{FF2B5EF4-FFF2-40B4-BE49-F238E27FC236}">
              <a16:creationId xmlns:a16="http://schemas.microsoft.com/office/drawing/2014/main" id="{8E2DB8C9-1E89-4D89-8E50-91DFD1A1613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34" name="Text Box 62">
          <a:extLst>
            <a:ext uri="{FF2B5EF4-FFF2-40B4-BE49-F238E27FC236}">
              <a16:creationId xmlns:a16="http://schemas.microsoft.com/office/drawing/2014/main" id="{CAB84A87-48F4-49B0-A7AA-F68F9FB96AD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35" name="Text Box 63">
          <a:extLst>
            <a:ext uri="{FF2B5EF4-FFF2-40B4-BE49-F238E27FC236}">
              <a16:creationId xmlns:a16="http://schemas.microsoft.com/office/drawing/2014/main" id="{2E56E52A-EBAE-49C8-9001-5CC43B3C10E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295094"/>
    <xdr:sp macro="" textlink="">
      <xdr:nvSpPr>
        <xdr:cNvPr id="3036" name="Text Box 64">
          <a:extLst>
            <a:ext uri="{FF2B5EF4-FFF2-40B4-BE49-F238E27FC236}">
              <a16:creationId xmlns:a16="http://schemas.microsoft.com/office/drawing/2014/main" id="{D969A880-9A6B-420B-AE22-09A819313F2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37" name="Text Box 59">
          <a:extLst>
            <a:ext uri="{FF2B5EF4-FFF2-40B4-BE49-F238E27FC236}">
              <a16:creationId xmlns:a16="http://schemas.microsoft.com/office/drawing/2014/main" id="{4064CCA9-877C-4BC6-8B2E-2869118D4FD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38" name="Text Box 60">
          <a:extLst>
            <a:ext uri="{FF2B5EF4-FFF2-40B4-BE49-F238E27FC236}">
              <a16:creationId xmlns:a16="http://schemas.microsoft.com/office/drawing/2014/main" id="{B4B2DAB3-AFC0-42C4-9198-DD86DF486C1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39" name="Text Box 61">
          <a:extLst>
            <a:ext uri="{FF2B5EF4-FFF2-40B4-BE49-F238E27FC236}">
              <a16:creationId xmlns:a16="http://schemas.microsoft.com/office/drawing/2014/main" id="{04D4895A-FD1B-4547-9319-C66D5C5B99F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40" name="Text Box 62">
          <a:extLst>
            <a:ext uri="{FF2B5EF4-FFF2-40B4-BE49-F238E27FC236}">
              <a16:creationId xmlns:a16="http://schemas.microsoft.com/office/drawing/2014/main" id="{5F89E1F5-F2F3-4F68-B899-89A880D728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41" name="Text Box 63">
          <a:extLst>
            <a:ext uri="{FF2B5EF4-FFF2-40B4-BE49-F238E27FC236}">
              <a16:creationId xmlns:a16="http://schemas.microsoft.com/office/drawing/2014/main" id="{756C0804-D8DD-4DE9-9B13-4E447B7B417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42" name="Text Box 64">
          <a:extLst>
            <a:ext uri="{FF2B5EF4-FFF2-40B4-BE49-F238E27FC236}">
              <a16:creationId xmlns:a16="http://schemas.microsoft.com/office/drawing/2014/main" id="{D6413066-3BBC-492E-8C6B-DA60610F22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43" name="Text Box 59">
          <a:extLst>
            <a:ext uri="{FF2B5EF4-FFF2-40B4-BE49-F238E27FC236}">
              <a16:creationId xmlns:a16="http://schemas.microsoft.com/office/drawing/2014/main" id="{D840AB00-035B-410A-B301-5DBA6688617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44" name="Text Box 60">
          <a:extLst>
            <a:ext uri="{FF2B5EF4-FFF2-40B4-BE49-F238E27FC236}">
              <a16:creationId xmlns:a16="http://schemas.microsoft.com/office/drawing/2014/main" id="{B039570B-E818-4CF5-821A-047D7897253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45" name="Text Box 61">
          <a:extLst>
            <a:ext uri="{FF2B5EF4-FFF2-40B4-BE49-F238E27FC236}">
              <a16:creationId xmlns:a16="http://schemas.microsoft.com/office/drawing/2014/main" id="{7735E45C-0A2F-491C-BA68-3B7B831C903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42900"/>
    <xdr:sp macro="" textlink="">
      <xdr:nvSpPr>
        <xdr:cNvPr id="3046" name="Text Box 62">
          <a:extLst>
            <a:ext uri="{FF2B5EF4-FFF2-40B4-BE49-F238E27FC236}">
              <a16:creationId xmlns:a16="http://schemas.microsoft.com/office/drawing/2014/main" id="{9E15A32B-6C2F-4CFB-B16F-8BAB16E7971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47" name="Text Box 59">
          <a:extLst>
            <a:ext uri="{FF2B5EF4-FFF2-40B4-BE49-F238E27FC236}">
              <a16:creationId xmlns:a16="http://schemas.microsoft.com/office/drawing/2014/main" id="{5AEDDCFE-A732-46E5-84FB-B343823F2E8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48" name="Text Box 60">
          <a:extLst>
            <a:ext uri="{FF2B5EF4-FFF2-40B4-BE49-F238E27FC236}">
              <a16:creationId xmlns:a16="http://schemas.microsoft.com/office/drawing/2014/main" id="{48E7C675-627D-4A1E-A546-303BAE780A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49" name="Text Box 61">
          <a:extLst>
            <a:ext uri="{FF2B5EF4-FFF2-40B4-BE49-F238E27FC236}">
              <a16:creationId xmlns:a16="http://schemas.microsoft.com/office/drawing/2014/main" id="{4065CF2D-F4FC-4949-ADD3-F650EF6EF43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0" name="Text Box 62">
          <a:extLst>
            <a:ext uri="{FF2B5EF4-FFF2-40B4-BE49-F238E27FC236}">
              <a16:creationId xmlns:a16="http://schemas.microsoft.com/office/drawing/2014/main" id="{7802A6C1-9780-45B4-A353-B7DE4DDBAF0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1" name="Text Box 63">
          <a:extLst>
            <a:ext uri="{FF2B5EF4-FFF2-40B4-BE49-F238E27FC236}">
              <a16:creationId xmlns:a16="http://schemas.microsoft.com/office/drawing/2014/main" id="{ED917563-2FD2-4031-9431-74EA3CA4B73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2" name="Text Box 64">
          <a:extLst>
            <a:ext uri="{FF2B5EF4-FFF2-40B4-BE49-F238E27FC236}">
              <a16:creationId xmlns:a16="http://schemas.microsoft.com/office/drawing/2014/main" id="{DA7B99FA-A1DE-4338-9137-CEFDCD12BD9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3" name="Text Box 59">
          <a:extLst>
            <a:ext uri="{FF2B5EF4-FFF2-40B4-BE49-F238E27FC236}">
              <a16:creationId xmlns:a16="http://schemas.microsoft.com/office/drawing/2014/main" id="{DC32CA28-6B73-42CC-8C31-BEC24B48171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4" name="Text Box 60">
          <a:extLst>
            <a:ext uri="{FF2B5EF4-FFF2-40B4-BE49-F238E27FC236}">
              <a16:creationId xmlns:a16="http://schemas.microsoft.com/office/drawing/2014/main" id="{2398BF69-7F43-479F-B7AE-728F77A3F18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5" name="Text Box 61">
          <a:extLst>
            <a:ext uri="{FF2B5EF4-FFF2-40B4-BE49-F238E27FC236}">
              <a16:creationId xmlns:a16="http://schemas.microsoft.com/office/drawing/2014/main" id="{C2DE8DDC-A149-408A-BA3A-59ADD654FCF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6" name="Text Box 62">
          <a:extLst>
            <a:ext uri="{FF2B5EF4-FFF2-40B4-BE49-F238E27FC236}">
              <a16:creationId xmlns:a16="http://schemas.microsoft.com/office/drawing/2014/main" id="{0CDC20DC-385B-4DD5-9069-3FE80BEE83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7" name="Text Box 59">
          <a:extLst>
            <a:ext uri="{FF2B5EF4-FFF2-40B4-BE49-F238E27FC236}">
              <a16:creationId xmlns:a16="http://schemas.microsoft.com/office/drawing/2014/main" id="{02AD3EA1-86C0-4B3E-99DF-9B38933A591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8" name="Text Box 60">
          <a:extLst>
            <a:ext uri="{FF2B5EF4-FFF2-40B4-BE49-F238E27FC236}">
              <a16:creationId xmlns:a16="http://schemas.microsoft.com/office/drawing/2014/main" id="{2B97A922-7BB9-4EED-B761-759CB8D1016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59" name="Text Box 61">
          <a:extLst>
            <a:ext uri="{FF2B5EF4-FFF2-40B4-BE49-F238E27FC236}">
              <a16:creationId xmlns:a16="http://schemas.microsoft.com/office/drawing/2014/main" id="{5C0DB22E-3167-4DEA-A204-22593B9B22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60" name="Text Box 62">
          <a:extLst>
            <a:ext uri="{FF2B5EF4-FFF2-40B4-BE49-F238E27FC236}">
              <a16:creationId xmlns:a16="http://schemas.microsoft.com/office/drawing/2014/main" id="{A48EA683-A0AB-443C-A97F-832541973F6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61" name="Text Box 63">
          <a:extLst>
            <a:ext uri="{FF2B5EF4-FFF2-40B4-BE49-F238E27FC236}">
              <a16:creationId xmlns:a16="http://schemas.microsoft.com/office/drawing/2014/main" id="{96102F93-821A-4D85-A5B6-FFBB7B63AE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62" name="Text Box 64">
          <a:extLst>
            <a:ext uri="{FF2B5EF4-FFF2-40B4-BE49-F238E27FC236}">
              <a16:creationId xmlns:a16="http://schemas.microsoft.com/office/drawing/2014/main" id="{B5217ABE-0FB0-4245-BEB2-4CE2D715BCA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63" name="Text Box 59">
          <a:extLst>
            <a:ext uri="{FF2B5EF4-FFF2-40B4-BE49-F238E27FC236}">
              <a16:creationId xmlns:a16="http://schemas.microsoft.com/office/drawing/2014/main" id="{A413288A-E25E-4FE6-A6BB-DF2DA5C8886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64" name="Text Box 60">
          <a:extLst>
            <a:ext uri="{FF2B5EF4-FFF2-40B4-BE49-F238E27FC236}">
              <a16:creationId xmlns:a16="http://schemas.microsoft.com/office/drawing/2014/main" id="{A956F6EA-F8CD-4B43-9B73-B4AEDFC8CB4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65" name="Text Box 61">
          <a:extLst>
            <a:ext uri="{FF2B5EF4-FFF2-40B4-BE49-F238E27FC236}">
              <a16:creationId xmlns:a16="http://schemas.microsoft.com/office/drawing/2014/main" id="{2EBEC3D0-9FEA-446F-8031-F4EF4245F5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184150"/>
    <xdr:sp macro="" textlink="">
      <xdr:nvSpPr>
        <xdr:cNvPr id="3066" name="Text Box 62">
          <a:extLst>
            <a:ext uri="{FF2B5EF4-FFF2-40B4-BE49-F238E27FC236}">
              <a16:creationId xmlns:a16="http://schemas.microsoft.com/office/drawing/2014/main" id="{8F072A14-4EE2-44CA-B7ED-2A439F8A6C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67" name="Text Box 59">
          <a:extLst>
            <a:ext uri="{FF2B5EF4-FFF2-40B4-BE49-F238E27FC236}">
              <a16:creationId xmlns:a16="http://schemas.microsoft.com/office/drawing/2014/main" id="{0B3AD15C-B53A-4594-A3CB-5225736C627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68" name="Text Box 60">
          <a:extLst>
            <a:ext uri="{FF2B5EF4-FFF2-40B4-BE49-F238E27FC236}">
              <a16:creationId xmlns:a16="http://schemas.microsoft.com/office/drawing/2014/main" id="{44614918-A2FB-4AF7-B6F7-92026F79516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69" name="Text Box 61">
          <a:extLst>
            <a:ext uri="{FF2B5EF4-FFF2-40B4-BE49-F238E27FC236}">
              <a16:creationId xmlns:a16="http://schemas.microsoft.com/office/drawing/2014/main" id="{D4B08776-5760-48ED-B4A3-A29C423BCFC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0" name="Text Box 62">
          <a:extLst>
            <a:ext uri="{FF2B5EF4-FFF2-40B4-BE49-F238E27FC236}">
              <a16:creationId xmlns:a16="http://schemas.microsoft.com/office/drawing/2014/main" id="{6D103638-28AE-42C3-BF75-B2CB84C64FD6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1" name="Text Box 63">
          <a:extLst>
            <a:ext uri="{FF2B5EF4-FFF2-40B4-BE49-F238E27FC236}">
              <a16:creationId xmlns:a16="http://schemas.microsoft.com/office/drawing/2014/main" id="{D2C6DD55-DFC1-401B-97A2-D2B5C344836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2" name="Text Box 64">
          <a:extLst>
            <a:ext uri="{FF2B5EF4-FFF2-40B4-BE49-F238E27FC236}">
              <a16:creationId xmlns:a16="http://schemas.microsoft.com/office/drawing/2014/main" id="{6A845B3F-30F0-4FC4-8232-D37BBC4AC99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3" name="Text Box 59">
          <a:extLst>
            <a:ext uri="{FF2B5EF4-FFF2-40B4-BE49-F238E27FC236}">
              <a16:creationId xmlns:a16="http://schemas.microsoft.com/office/drawing/2014/main" id="{DE1B2D99-22C0-4CE6-918F-564E9BA61FE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4" name="Text Box 60">
          <a:extLst>
            <a:ext uri="{FF2B5EF4-FFF2-40B4-BE49-F238E27FC236}">
              <a16:creationId xmlns:a16="http://schemas.microsoft.com/office/drawing/2014/main" id="{198008B4-88DB-4225-8521-55018FCC7F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5" name="Text Box 61">
          <a:extLst>
            <a:ext uri="{FF2B5EF4-FFF2-40B4-BE49-F238E27FC236}">
              <a16:creationId xmlns:a16="http://schemas.microsoft.com/office/drawing/2014/main" id="{6E554F3A-6CD2-4345-B262-FAB46FDE802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6" name="Text Box 62">
          <a:extLst>
            <a:ext uri="{FF2B5EF4-FFF2-40B4-BE49-F238E27FC236}">
              <a16:creationId xmlns:a16="http://schemas.microsoft.com/office/drawing/2014/main" id="{FFF06B15-417F-4832-874A-AE0FBB47CF9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7" name="Text Box 59">
          <a:extLst>
            <a:ext uri="{FF2B5EF4-FFF2-40B4-BE49-F238E27FC236}">
              <a16:creationId xmlns:a16="http://schemas.microsoft.com/office/drawing/2014/main" id="{781BC446-7B5B-451A-BB8B-0D3B796C201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8" name="Text Box 60">
          <a:extLst>
            <a:ext uri="{FF2B5EF4-FFF2-40B4-BE49-F238E27FC236}">
              <a16:creationId xmlns:a16="http://schemas.microsoft.com/office/drawing/2014/main" id="{1ABCF42F-2D00-44CF-B3F9-80BBCFC0F25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79" name="Text Box 61">
          <a:extLst>
            <a:ext uri="{FF2B5EF4-FFF2-40B4-BE49-F238E27FC236}">
              <a16:creationId xmlns:a16="http://schemas.microsoft.com/office/drawing/2014/main" id="{0E1C015E-C91A-42EE-A24E-AE3DD033E07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0" name="Text Box 62">
          <a:extLst>
            <a:ext uri="{FF2B5EF4-FFF2-40B4-BE49-F238E27FC236}">
              <a16:creationId xmlns:a16="http://schemas.microsoft.com/office/drawing/2014/main" id="{3FCEA39C-2F47-43B8-BE2B-C90EA4CAA85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1" name="Text Box 63">
          <a:extLst>
            <a:ext uri="{FF2B5EF4-FFF2-40B4-BE49-F238E27FC236}">
              <a16:creationId xmlns:a16="http://schemas.microsoft.com/office/drawing/2014/main" id="{071BB981-8C02-4FD8-8D68-42B63A6F297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2" name="Text Box 64">
          <a:extLst>
            <a:ext uri="{FF2B5EF4-FFF2-40B4-BE49-F238E27FC236}">
              <a16:creationId xmlns:a16="http://schemas.microsoft.com/office/drawing/2014/main" id="{0F4EFC98-DA1A-4B65-BB25-332AC15E565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3" name="Text Box 59">
          <a:extLst>
            <a:ext uri="{FF2B5EF4-FFF2-40B4-BE49-F238E27FC236}">
              <a16:creationId xmlns:a16="http://schemas.microsoft.com/office/drawing/2014/main" id="{A2D5ADB8-59D5-49CB-9D58-3F1A82EB308D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4" name="Text Box 60">
          <a:extLst>
            <a:ext uri="{FF2B5EF4-FFF2-40B4-BE49-F238E27FC236}">
              <a16:creationId xmlns:a16="http://schemas.microsoft.com/office/drawing/2014/main" id="{2315D242-8561-4868-897A-B2E2A3E1CCA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5" name="Text Box 61">
          <a:extLst>
            <a:ext uri="{FF2B5EF4-FFF2-40B4-BE49-F238E27FC236}">
              <a16:creationId xmlns:a16="http://schemas.microsoft.com/office/drawing/2014/main" id="{94C60299-1D8E-402F-B416-011A91F17C1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6" name="Text Box 62">
          <a:extLst>
            <a:ext uri="{FF2B5EF4-FFF2-40B4-BE49-F238E27FC236}">
              <a16:creationId xmlns:a16="http://schemas.microsoft.com/office/drawing/2014/main" id="{7721F333-ADE2-4670-A320-A15F7165E4F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7" name="Text Box 59">
          <a:extLst>
            <a:ext uri="{FF2B5EF4-FFF2-40B4-BE49-F238E27FC236}">
              <a16:creationId xmlns:a16="http://schemas.microsoft.com/office/drawing/2014/main" id="{5AB7D247-ABB7-4B90-9DEA-EB26846EABC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8" name="Text Box 60">
          <a:extLst>
            <a:ext uri="{FF2B5EF4-FFF2-40B4-BE49-F238E27FC236}">
              <a16:creationId xmlns:a16="http://schemas.microsoft.com/office/drawing/2014/main" id="{33B174EA-6A2A-4D44-B877-4C84AEB97B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89" name="Text Box 61">
          <a:extLst>
            <a:ext uri="{FF2B5EF4-FFF2-40B4-BE49-F238E27FC236}">
              <a16:creationId xmlns:a16="http://schemas.microsoft.com/office/drawing/2014/main" id="{50810BD2-B662-47CF-96B6-865DA05FC66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0" name="Text Box 62">
          <a:extLst>
            <a:ext uri="{FF2B5EF4-FFF2-40B4-BE49-F238E27FC236}">
              <a16:creationId xmlns:a16="http://schemas.microsoft.com/office/drawing/2014/main" id="{9547AB38-70D0-4649-87C7-342056E9316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1" name="Text Box 63">
          <a:extLst>
            <a:ext uri="{FF2B5EF4-FFF2-40B4-BE49-F238E27FC236}">
              <a16:creationId xmlns:a16="http://schemas.microsoft.com/office/drawing/2014/main" id="{56F1A1A5-F676-4327-8E48-ECA55672EC0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2" name="Text Box 64">
          <a:extLst>
            <a:ext uri="{FF2B5EF4-FFF2-40B4-BE49-F238E27FC236}">
              <a16:creationId xmlns:a16="http://schemas.microsoft.com/office/drawing/2014/main" id="{B120D2C1-91CF-4CE0-8900-711CACFBE83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3" name="Text Box 59">
          <a:extLst>
            <a:ext uri="{FF2B5EF4-FFF2-40B4-BE49-F238E27FC236}">
              <a16:creationId xmlns:a16="http://schemas.microsoft.com/office/drawing/2014/main" id="{9849FC33-02B2-4105-B232-F7F18B4D0EC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4" name="Text Box 60">
          <a:extLst>
            <a:ext uri="{FF2B5EF4-FFF2-40B4-BE49-F238E27FC236}">
              <a16:creationId xmlns:a16="http://schemas.microsoft.com/office/drawing/2014/main" id="{D20F94C7-3EAA-4260-B425-80E4B15310C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5" name="Text Box 61">
          <a:extLst>
            <a:ext uri="{FF2B5EF4-FFF2-40B4-BE49-F238E27FC236}">
              <a16:creationId xmlns:a16="http://schemas.microsoft.com/office/drawing/2014/main" id="{35AFEEEF-DF18-422E-BCF4-A7E6EC9DC89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6" name="Text Box 62">
          <a:extLst>
            <a:ext uri="{FF2B5EF4-FFF2-40B4-BE49-F238E27FC236}">
              <a16:creationId xmlns:a16="http://schemas.microsoft.com/office/drawing/2014/main" id="{0DDB379B-2639-4911-888D-BBD392FB1478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7" name="Text Box 59">
          <a:extLst>
            <a:ext uri="{FF2B5EF4-FFF2-40B4-BE49-F238E27FC236}">
              <a16:creationId xmlns:a16="http://schemas.microsoft.com/office/drawing/2014/main" id="{F729918B-7FFF-4648-B146-4EFBB0360133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8" name="Text Box 60">
          <a:extLst>
            <a:ext uri="{FF2B5EF4-FFF2-40B4-BE49-F238E27FC236}">
              <a16:creationId xmlns:a16="http://schemas.microsoft.com/office/drawing/2014/main" id="{E01234DB-7A09-4A6A-B413-180DFF67B71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099" name="Text Box 61">
          <a:extLst>
            <a:ext uri="{FF2B5EF4-FFF2-40B4-BE49-F238E27FC236}">
              <a16:creationId xmlns:a16="http://schemas.microsoft.com/office/drawing/2014/main" id="{7D19A6FA-C4C9-47ED-BE03-135F90FB20BF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0" name="Text Box 62">
          <a:extLst>
            <a:ext uri="{FF2B5EF4-FFF2-40B4-BE49-F238E27FC236}">
              <a16:creationId xmlns:a16="http://schemas.microsoft.com/office/drawing/2014/main" id="{9C0CFECD-D5C0-48CF-A926-B481BBAF7A2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1" name="Text Box 63">
          <a:extLst>
            <a:ext uri="{FF2B5EF4-FFF2-40B4-BE49-F238E27FC236}">
              <a16:creationId xmlns:a16="http://schemas.microsoft.com/office/drawing/2014/main" id="{B1EE2D95-779C-4DF9-9957-7361B84F689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2" name="Text Box 64">
          <a:extLst>
            <a:ext uri="{FF2B5EF4-FFF2-40B4-BE49-F238E27FC236}">
              <a16:creationId xmlns:a16="http://schemas.microsoft.com/office/drawing/2014/main" id="{76BFEF16-DA4D-4E75-805A-967778ADD03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3" name="Text Box 59">
          <a:extLst>
            <a:ext uri="{FF2B5EF4-FFF2-40B4-BE49-F238E27FC236}">
              <a16:creationId xmlns:a16="http://schemas.microsoft.com/office/drawing/2014/main" id="{9A044ED8-24CF-4561-A860-B3AA2CF73CD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4" name="Text Box 60">
          <a:extLst>
            <a:ext uri="{FF2B5EF4-FFF2-40B4-BE49-F238E27FC236}">
              <a16:creationId xmlns:a16="http://schemas.microsoft.com/office/drawing/2014/main" id="{F81979EA-C882-4BF4-BE65-DD89886F817C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5" name="Text Box 61">
          <a:extLst>
            <a:ext uri="{FF2B5EF4-FFF2-40B4-BE49-F238E27FC236}">
              <a16:creationId xmlns:a16="http://schemas.microsoft.com/office/drawing/2014/main" id="{06708801-3524-4544-A787-09977AA8D4BE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6" name="Text Box 62">
          <a:extLst>
            <a:ext uri="{FF2B5EF4-FFF2-40B4-BE49-F238E27FC236}">
              <a16:creationId xmlns:a16="http://schemas.microsoft.com/office/drawing/2014/main" id="{8A9D212C-97A2-4617-BC23-3FAB3B5ED10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7" name="Text Box 59">
          <a:extLst>
            <a:ext uri="{FF2B5EF4-FFF2-40B4-BE49-F238E27FC236}">
              <a16:creationId xmlns:a16="http://schemas.microsoft.com/office/drawing/2014/main" id="{5445862B-942F-449A-BEBE-31332ABECED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8" name="Text Box 60">
          <a:extLst>
            <a:ext uri="{FF2B5EF4-FFF2-40B4-BE49-F238E27FC236}">
              <a16:creationId xmlns:a16="http://schemas.microsoft.com/office/drawing/2014/main" id="{6097ABB7-E21C-4823-8C98-822656D41BDA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09" name="Text Box 61">
          <a:extLst>
            <a:ext uri="{FF2B5EF4-FFF2-40B4-BE49-F238E27FC236}">
              <a16:creationId xmlns:a16="http://schemas.microsoft.com/office/drawing/2014/main" id="{DA74EBF7-A23C-4D61-936F-D67CF2C21A09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10" name="Text Box 62">
          <a:extLst>
            <a:ext uri="{FF2B5EF4-FFF2-40B4-BE49-F238E27FC236}">
              <a16:creationId xmlns:a16="http://schemas.microsoft.com/office/drawing/2014/main" id="{A9B7761B-DE52-495B-80D0-3F18E8B93520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11" name="Text Box 63">
          <a:extLst>
            <a:ext uri="{FF2B5EF4-FFF2-40B4-BE49-F238E27FC236}">
              <a16:creationId xmlns:a16="http://schemas.microsoft.com/office/drawing/2014/main" id="{2957A8DD-6F30-47A7-9CE1-E115DAA082D2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12" name="Text Box 64">
          <a:extLst>
            <a:ext uri="{FF2B5EF4-FFF2-40B4-BE49-F238E27FC236}">
              <a16:creationId xmlns:a16="http://schemas.microsoft.com/office/drawing/2014/main" id="{1E84BAEC-FAAA-483D-A3A8-896FB07AD7F4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13" name="Text Box 59">
          <a:extLst>
            <a:ext uri="{FF2B5EF4-FFF2-40B4-BE49-F238E27FC236}">
              <a16:creationId xmlns:a16="http://schemas.microsoft.com/office/drawing/2014/main" id="{55F775BF-7CCA-402B-A9F5-420EE4DEE115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14" name="Text Box 60">
          <a:extLst>
            <a:ext uri="{FF2B5EF4-FFF2-40B4-BE49-F238E27FC236}">
              <a16:creationId xmlns:a16="http://schemas.microsoft.com/office/drawing/2014/main" id="{05638401-655E-4D2B-88D4-8D0D34BA4707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15" name="Text Box 61">
          <a:extLst>
            <a:ext uri="{FF2B5EF4-FFF2-40B4-BE49-F238E27FC236}">
              <a16:creationId xmlns:a16="http://schemas.microsoft.com/office/drawing/2014/main" id="{D1E140A8-EF7D-44A8-8CF4-B4BD8C71CC9B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604</xdr:row>
      <xdr:rowOff>0</xdr:rowOff>
    </xdr:from>
    <xdr:ext cx="66675" cy="338727"/>
    <xdr:sp macro="" textlink="">
      <xdr:nvSpPr>
        <xdr:cNvPr id="3116" name="Text Box 62">
          <a:extLst>
            <a:ext uri="{FF2B5EF4-FFF2-40B4-BE49-F238E27FC236}">
              <a16:creationId xmlns:a16="http://schemas.microsoft.com/office/drawing/2014/main" id="{F0BB1721-F9B8-4FAF-9015-6B5B7CA82271}"/>
            </a:ext>
          </a:extLst>
        </xdr:cNvPr>
        <xdr:cNvSpPr txBox="1">
          <a:spLocks noChangeArrowheads="1"/>
        </xdr:cNvSpPr>
      </xdr:nvSpPr>
      <xdr:spPr bwMode="auto">
        <a:xfrm>
          <a:off x="2411730" y="1134389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17" name="Text Box 59">
          <a:extLst>
            <a:ext uri="{FF2B5EF4-FFF2-40B4-BE49-F238E27FC236}">
              <a16:creationId xmlns:a16="http://schemas.microsoft.com/office/drawing/2014/main" id="{BE4E917F-3B86-42F6-86DA-AED4740A7371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18" name="Text Box 60">
          <a:extLst>
            <a:ext uri="{FF2B5EF4-FFF2-40B4-BE49-F238E27FC236}">
              <a16:creationId xmlns:a16="http://schemas.microsoft.com/office/drawing/2014/main" id="{2BCD18A5-BB31-4FAD-B98A-48B61A286A4A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19" name="Text Box 61">
          <a:extLst>
            <a:ext uri="{FF2B5EF4-FFF2-40B4-BE49-F238E27FC236}">
              <a16:creationId xmlns:a16="http://schemas.microsoft.com/office/drawing/2014/main" id="{A44EC81B-4D0D-4D32-8D82-A50D08516370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20" name="Text Box 62">
          <a:extLst>
            <a:ext uri="{FF2B5EF4-FFF2-40B4-BE49-F238E27FC236}">
              <a16:creationId xmlns:a16="http://schemas.microsoft.com/office/drawing/2014/main" id="{EF6313FE-7ED2-47BB-9178-BD0501C6549D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21" name="Text Box 63">
          <a:extLst>
            <a:ext uri="{FF2B5EF4-FFF2-40B4-BE49-F238E27FC236}">
              <a16:creationId xmlns:a16="http://schemas.microsoft.com/office/drawing/2014/main" id="{D0098FD6-B0F3-4FDC-B9C9-175452902C3A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22" name="Text Box 64">
          <a:extLst>
            <a:ext uri="{FF2B5EF4-FFF2-40B4-BE49-F238E27FC236}">
              <a16:creationId xmlns:a16="http://schemas.microsoft.com/office/drawing/2014/main" id="{A3A578F6-F94C-42AA-A942-CEB0B1470D92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23" name="Text Box 59">
          <a:extLst>
            <a:ext uri="{FF2B5EF4-FFF2-40B4-BE49-F238E27FC236}">
              <a16:creationId xmlns:a16="http://schemas.microsoft.com/office/drawing/2014/main" id="{086798D6-A8E3-40AE-8B8C-A26071F6DB70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24" name="Text Box 60">
          <a:extLst>
            <a:ext uri="{FF2B5EF4-FFF2-40B4-BE49-F238E27FC236}">
              <a16:creationId xmlns:a16="http://schemas.microsoft.com/office/drawing/2014/main" id="{656C443E-1A26-4B2E-97DE-2E2913D91705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25" name="Text Box 61">
          <a:extLst>
            <a:ext uri="{FF2B5EF4-FFF2-40B4-BE49-F238E27FC236}">
              <a16:creationId xmlns:a16="http://schemas.microsoft.com/office/drawing/2014/main" id="{3763BE65-AAB6-44FD-9FCD-6861CC93A4B0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26" name="Text Box 62">
          <a:extLst>
            <a:ext uri="{FF2B5EF4-FFF2-40B4-BE49-F238E27FC236}">
              <a16:creationId xmlns:a16="http://schemas.microsoft.com/office/drawing/2014/main" id="{3206FFE7-EC85-4C0D-ABC4-2015194DAE82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27" name="Text Box 63">
          <a:extLst>
            <a:ext uri="{FF2B5EF4-FFF2-40B4-BE49-F238E27FC236}">
              <a16:creationId xmlns:a16="http://schemas.microsoft.com/office/drawing/2014/main" id="{430588E8-4F7F-4134-8223-C129B5623824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128" name="Text Box 64">
          <a:extLst>
            <a:ext uri="{FF2B5EF4-FFF2-40B4-BE49-F238E27FC236}">
              <a16:creationId xmlns:a16="http://schemas.microsoft.com/office/drawing/2014/main" id="{4C82B5C8-2E23-493C-94F0-C4433EBA4517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29" name="Text Box 59">
          <a:extLst>
            <a:ext uri="{FF2B5EF4-FFF2-40B4-BE49-F238E27FC236}">
              <a16:creationId xmlns:a16="http://schemas.microsoft.com/office/drawing/2014/main" id="{726D44C5-4027-4510-BAFB-8602F4092503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30" name="Text Box 60">
          <a:extLst>
            <a:ext uri="{FF2B5EF4-FFF2-40B4-BE49-F238E27FC236}">
              <a16:creationId xmlns:a16="http://schemas.microsoft.com/office/drawing/2014/main" id="{4DB36288-8DEB-479B-98A7-ABAF671F18C9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31" name="Text Box 61">
          <a:extLst>
            <a:ext uri="{FF2B5EF4-FFF2-40B4-BE49-F238E27FC236}">
              <a16:creationId xmlns:a16="http://schemas.microsoft.com/office/drawing/2014/main" id="{C1D3F690-8721-46C3-AAF8-6545220E538C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32" name="Text Box 62">
          <a:extLst>
            <a:ext uri="{FF2B5EF4-FFF2-40B4-BE49-F238E27FC236}">
              <a16:creationId xmlns:a16="http://schemas.microsoft.com/office/drawing/2014/main" id="{5A071230-D5F1-40BE-A06C-BA9779AEA5E0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33" name="Text Box 63">
          <a:extLst>
            <a:ext uri="{FF2B5EF4-FFF2-40B4-BE49-F238E27FC236}">
              <a16:creationId xmlns:a16="http://schemas.microsoft.com/office/drawing/2014/main" id="{663CF67E-5A05-42CA-838C-8F6561B1A346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34" name="Text Box 64">
          <a:extLst>
            <a:ext uri="{FF2B5EF4-FFF2-40B4-BE49-F238E27FC236}">
              <a16:creationId xmlns:a16="http://schemas.microsoft.com/office/drawing/2014/main" id="{0626025A-0612-466C-A8E8-7E37318B723F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35" name="Text Box 59">
          <a:extLst>
            <a:ext uri="{FF2B5EF4-FFF2-40B4-BE49-F238E27FC236}">
              <a16:creationId xmlns:a16="http://schemas.microsoft.com/office/drawing/2014/main" id="{1888BCD6-BAAD-48DE-8B45-AB9E8926AB52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36" name="Text Box 60">
          <a:extLst>
            <a:ext uri="{FF2B5EF4-FFF2-40B4-BE49-F238E27FC236}">
              <a16:creationId xmlns:a16="http://schemas.microsoft.com/office/drawing/2014/main" id="{D4586D77-8EB4-4074-BDB8-D8E26E8DFEFE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37" name="Text Box 61">
          <a:extLst>
            <a:ext uri="{FF2B5EF4-FFF2-40B4-BE49-F238E27FC236}">
              <a16:creationId xmlns:a16="http://schemas.microsoft.com/office/drawing/2014/main" id="{0CBD84B6-464B-4052-A077-552B79EB9894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138" name="Text Box 62">
          <a:extLst>
            <a:ext uri="{FF2B5EF4-FFF2-40B4-BE49-F238E27FC236}">
              <a16:creationId xmlns:a16="http://schemas.microsoft.com/office/drawing/2014/main" id="{7F4EEAC9-6526-4E99-8107-3767B5154466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39" name="Text Box 59">
          <a:extLst>
            <a:ext uri="{FF2B5EF4-FFF2-40B4-BE49-F238E27FC236}">
              <a16:creationId xmlns:a16="http://schemas.microsoft.com/office/drawing/2014/main" id="{337E7F33-FD36-495D-A058-C162681172C2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0" name="Text Box 60">
          <a:extLst>
            <a:ext uri="{FF2B5EF4-FFF2-40B4-BE49-F238E27FC236}">
              <a16:creationId xmlns:a16="http://schemas.microsoft.com/office/drawing/2014/main" id="{305EFCD5-CC64-46D8-93FB-EC375A8070A9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1" name="Text Box 61">
          <a:extLst>
            <a:ext uri="{FF2B5EF4-FFF2-40B4-BE49-F238E27FC236}">
              <a16:creationId xmlns:a16="http://schemas.microsoft.com/office/drawing/2014/main" id="{1E1DAAD8-3F16-400E-8142-B0DBF1157759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2" name="Text Box 62">
          <a:extLst>
            <a:ext uri="{FF2B5EF4-FFF2-40B4-BE49-F238E27FC236}">
              <a16:creationId xmlns:a16="http://schemas.microsoft.com/office/drawing/2014/main" id="{FC5093AE-F98F-43A8-9749-E97C7B858A17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3" name="Text Box 63">
          <a:extLst>
            <a:ext uri="{FF2B5EF4-FFF2-40B4-BE49-F238E27FC236}">
              <a16:creationId xmlns:a16="http://schemas.microsoft.com/office/drawing/2014/main" id="{831BB10D-BBD0-4D64-B878-A6FA6D839C8E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4" name="Text Box 64">
          <a:extLst>
            <a:ext uri="{FF2B5EF4-FFF2-40B4-BE49-F238E27FC236}">
              <a16:creationId xmlns:a16="http://schemas.microsoft.com/office/drawing/2014/main" id="{1DE88008-5DCA-463A-A49B-EC4589325314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5" name="Text Box 59">
          <a:extLst>
            <a:ext uri="{FF2B5EF4-FFF2-40B4-BE49-F238E27FC236}">
              <a16:creationId xmlns:a16="http://schemas.microsoft.com/office/drawing/2014/main" id="{5F05501F-765F-4FD8-BDF7-BCF51C5333BD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6" name="Text Box 60">
          <a:extLst>
            <a:ext uri="{FF2B5EF4-FFF2-40B4-BE49-F238E27FC236}">
              <a16:creationId xmlns:a16="http://schemas.microsoft.com/office/drawing/2014/main" id="{9D0747B8-AB18-4D65-BA38-DD72ABA351FE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7" name="Text Box 61">
          <a:extLst>
            <a:ext uri="{FF2B5EF4-FFF2-40B4-BE49-F238E27FC236}">
              <a16:creationId xmlns:a16="http://schemas.microsoft.com/office/drawing/2014/main" id="{566C0AA9-7896-4065-8B4B-155AD2ED137A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8" name="Text Box 62">
          <a:extLst>
            <a:ext uri="{FF2B5EF4-FFF2-40B4-BE49-F238E27FC236}">
              <a16:creationId xmlns:a16="http://schemas.microsoft.com/office/drawing/2014/main" id="{62BC208F-BC53-46BC-926B-4079D26377CF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49" name="Text Box 59">
          <a:extLst>
            <a:ext uri="{FF2B5EF4-FFF2-40B4-BE49-F238E27FC236}">
              <a16:creationId xmlns:a16="http://schemas.microsoft.com/office/drawing/2014/main" id="{412EE82D-2D11-42D4-82B9-0BF3C7785A73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50" name="Text Box 60">
          <a:extLst>
            <a:ext uri="{FF2B5EF4-FFF2-40B4-BE49-F238E27FC236}">
              <a16:creationId xmlns:a16="http://schemas.microsoft.com/office/drawing/2014/main" id="{F5E9A6F7-7F3A-4201-8AA7-FFB2A73D56F1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51" name="Text Box 61">
          <a:extLst>
            <a:ext uri="{FF2B5EF4-FFF2-40B4-BE49-F238E27FC236}">
              <a16:creationId xmlns:a16="http://schemas.microsoft.com/office/drawing/2014/main" id="{F81D2685-B4CA-4353-A122-80419F9E793D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52" name="Text Box 62">
          <a:extLst>
            <a:ext uri="{FF2B5EF4-FFF2-40B4-BE49-F238E27FC236}">
              <a16:creationId xmlns:a16="http://schemas.microsoft.com/office/drawing/2014/main" id="{454E0E4A-FC84-48AD-9897-B46DF734201A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53" name="Text Box 63">
          <a:extLst>
            <a:ext uri="{FF2B5EF4-FFF2-40B4-BE49-F238E27FC236}">
              <a16:creationId xmlns:a16="http://schemas.microsoft.com/office/drawing/2014/main" id="{A7592F4A-FADA-4386-998D-42EFF636D664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54" name="Text Box 64">
          <a:extLst>
            <a:ext uri="{FF2B5EF4-FFF2-40B4-BE49-F238E27FC236}">
              <a16:creationId xmlns:a16="http://schemas.microsoft.com/office/drawing/2014/main" id="{809DD340-BBE6-48E8-91E8-D949C3B46A87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55" name="Text Box 59">
          <a:extLst>
            <a:ext uri="{FF2B5EF4-FFF2-40B4-BE49-F238E27FC236}">
              <a16:creationId xmlns:a16="http://schemas.microsoft.com/office/drawing/2014/main" id="{898470AE-E198-44A9-A706-D3CE750F079A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56" name="Text Box 60">
          <a:extLst>
            <a:ext uri="{FF2B5EF4-FFF2-40B4-BE49-F238E27FC236}">
              <a16:creationId xmlns:a16="http://schemas.microsoft.com/office/drawing/2014/main" id="{D2B3DA44-FDFF-41D8-A59B-6B88393AD59F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57" name="Text Box 61">
          <a:extLst>
            <a:ext uri="{FF2B5EF4-FFF2-40B4-BE49-F238E27FC236}">
              <a16:creationId xmlns:a16="http://schemas.microsoft.com/office/drawing/2014/main" id="{CE73BF1B-C027-41FE-A811-4265ADC0EE03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158" name="Text Box 62">
          <a:extLst>
            <a:ext uri="{FF2B5EF4-FFF2-40B4-BE49-F238E27FC236}">
              <a16:creationId xmlns:a16="http://schemas.microsoft.com/office/drawing/2014/main" id="{AC2350E3-98EC-4708-A96B-2AD9697B11B0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59" name="Text Box 59">
          <a:extLst>
            <a:ext uri="{FF2B5EF4-FFF2-40B4-BE49-F238E27FC236}">
              <a16:creationId xmlns:a16="http://schemas.microsoft.com/office/drawing/2014/main" id="{55B85B85-C7AE-4B27-9D35-EF354CAF2B07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0" name="Text Box 60">
          <a:extLst>
            <a:ext uri="{FF2B5EF4-FFF2-40B4-BE49-F238E27FC236}">
              <a16:creationId xmlns:a16="http://schemas.microsoft.com/office/drawing/2014/main" id="{8D078601-4E98-4DE4-BB0E-EC02FFDBD4BB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1" name="Text Box 61">
          <a:extLst>
            <a:ext uri="{FF2B5EF4-FFF2-40B4-BE49-F238E27FC236}">
              <a16:creationId xmlns:a16="http://schemas.microsoft.com/office/drawing/2014/main" id="{1C5F523C-F7F8-42D3-831D-6B212C778565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2" name="Text Box 62">
          <a:extLst>
            <a:ext uri="{FF2B5EF4-FFF2-40B4-BE49-F238E27FC236}">
              <a16:creationId xmlns:a16="http://schemas.microsoft.com/office/drawing/2014/main" id="{11E43690-F57F-434B-B7E4-B35E69AE4A30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3" name="Text Box 63">
          <a:extLst>
            <a:ext uri="{FF2B5EF4-FFF2-40B4-BE49-F238E27FC236}">
              <a16:creationId xmlns:a16="http://schemas.microsoft.com/office/drawing/2014/main" id="{BA3EB500-85DD-4EF9-AE5C-9689DC982B7D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4" name="Text Box 64">
          <a:extLst>
            <a:ext uri="{FF2B5EF4-FFF2-40B4-BE49-F238E27FC236}">
              <a16:creationId xmlns:a16="http://schemas.microsoft.com/office/drawing/2014/main" id="{C2E7D4B3-8CDB-4781-B7D8-CD7825952727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5" name="Text Box 59">
          <a:extLst>
            <a:ext uri="{FF2B5EF4-FFF2-40B4-BE49-F238E27FC236}">
              <a16:creationId xmlns:a16="http://schemas.microsoft.com/office/drawing/2014/main" id="{99855463-095A-464D-BCE2-831A39530BB3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6" name="Text Box 60">
          <a:extLst>
            <a:ext uri="{FF2B5EF4-FFF2-40B4-BE49-F238E27FC236}">
              <a16:creationId xmlns:a16="http://schemas.microsoft.com/office/drawing/2014/main" id="{751AF647-151A-4A50-8C38-620483C70B75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7" name="Text Box 61">
          <a:extLst>
            <a:ext uri="{FF2B5EF4-FFF2-40B4-BE49-F238E27FC236}">
              <a16:creationId xmlns:a16="http://schemas.microsoft.com/office/drawing/2014/main" id="{8AB002EC-8518-40EA-A644-D3627BC08663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8" name="Text Box 62">
          <a:extLst>
            <a:ext uri="{FF2B5EF4-FFF2-40B4-BE49-F238E27FC236}">
              <a16:creationId xmlns:a16="http://schemas.microsoft.com/office/drawing/2014/main" id="{F080A8F2-6EE0-463B-9E15-0F4680818374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69" name="Text Box 59">
          <a:extLst>
            <a:ext uri="{FF2B5EF4-FFF2-40B4-BE49-F238E27FC236}">
              <a16:creationId xmlns:a16="http://schemas.microsoft.com/office/drawing/2014/main" id="{DBBAF948-6C0F-4837-9064-23F56D9CC41D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0" name="Text Box 60">
          <a:extLst>
            <a:ext uri="{FF2B5EF4-FFF2-40B4-BE49-F238E27FC236}">
              <a16:creationId xmlns:a16="http://schemas.microsoft.com/office/drawing/2014/main" id="{9C483FE0-0B23-4A19-B05E-80F4439CF7A4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1" name="Text Box 61">
          <a:extLst>
            <a:ext uri="{FF2B5EF4-FFF2-40B4-BE49-F238E27FC236}">
              <a16:creationId xmlns:a16="http://schemas.microsoft.com/office/drawing/2014/main" id="{095BDF19-473B-4349-AD77-69B2325D4C59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2" name="Text Box 62">
          <a:extLst>
            <a:ext uri="{FF2B5EF4-FFF2-40B4-BE49-F238E27FC236}">
              <a16:creationId xmlns:a16="http://schemas.microsoft.com/office/drawing/2014/main" id="{A8F1DC99-917D-4CF6-B1F2-E55FABB3A5FD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3" name="Text Box 63">
          <a:extLst>
            <a:ext uri="{FF2B5EF4-FFF2-40B4-BE49-F238E27FC236}">
              <a16:creationId xmlns:a16="http://schemas.microsoft.com/office/drawing/2014/main" id="{BEFE4211-3F4E-4D4A-A72A-5B2470DCF0B1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4" name="Text Box 64">
          <a:extLst>
            <a:ext uri="{FF2B5EF4-FFF2-40B4-BE49-F238E27FC236}">
              <a16:creationId xmlns:a16="http://schemas.microsoft.com/office/drawing/2014/main" id="{A30A794E-B794-418A-B3E9-2648E476C090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5" name="Text Box 59">
          <a:extLst>
            <a:ext uri="{FF2B5EF4-FFF2-40B4-BE49-F238E27FC236}">
              <a16:creationId xmlns:a16="http://schemas.microsoft.com/office/drawing/2014/main" id="{1CA229B3-AFC0-4FA3-9AE8-158B0B075F04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6" name="Text Box 60">
          <a:extLst>
            <a:ext uri="{FF2B5EF4-FFF2-40B4-BE49-F238E27FC236}">
              <a16:creationId xmlns:a16="http://schemas.microsoft.com/office/drawing/2014/main" id="{D0B1EE47-7737-4785-9DC1-D0782065D1E1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7" name="Text Box 61">
          <a:extLst>
            <a:ext uri="{FF2B5EF4-FFF2-40B4-BE49-F238E27FC236}">
              <a16:creationId xmlns:a16="http://schemas.microsoft.com/office/drawing/2014/main" id="{94D1435C-4BF6-438E-AD73-8E54004B394B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8" name="Text Box 62">
          <a:extLst>
            <a:ext uri="{FF2B5EF4-FFF2-40B4-BE49-F238E27FC236}">
              <a16:creationId xmlns:a16="http://schemas.microsoft.com/office/drawing/2014/main" id="{AA62B577-656E-4CC9-8E7E-B6AFCE6BF482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79" name="Text Box 59">
          <a:extLst>
            <a:ext uri="{FF2B5EF4-FFF2-40B4-BE49-F238E27FC236}">
              <a16:creationId xmlns:a16="http://schemas.microsoft.com/office/drawing/2014/main" id="{DAF8D261-64C4-42DA-B1CB-D1F0C08E9D1B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0" name="Text Box 60">
          <a:extLst>
            <a:ext uri="{FF2B5EF4-FFF2-40B4-BE49-F238E27FC236}">
              <a16:creationId xmlns:a16="http://schemas.microsoft.com/office/drawing/2014/main" id="{978EBD22-6D52-4760-828D-3CFAF50FC4A5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1" name="Text Box 61">
          <a:extLst>
            <a:ext uri="{FF2B5EF4-FFF2-40B4-BE49-F238E27FC236}">
              <a16:creationId xmlns:a16="http://schemas.microsoft.com/office/drawing/2014/main" id="{5D3D390C-40FB-4A0E-A866-7C6DC1457B69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2" name="Text Box 62">
          <a:extLst>
            <a:ext uri="{FF2B5EF4-FFF2-40B4-BE49-F238E27FC236}">
              <a16:creationId xmlns:a16="http://schemas.microsoft.com/office/drawing/2014/main" id="{55A55D64-4997-4DAF-BD88-251A19C63128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3" name="Text Box 63">
          <a:extLst>
            <a:ext uri="{FF2B5EF4-FFF2-40B4-BE49-F238E27FC236}">
              <a16:creationId xmlns:a16="http://schemas.microsoft.com/office/drawing/2014/main" id="{90C38768-8293-4192-A7EA-C328E5C29CB8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4" name="Text Box 64">
          <a:extLst>
            <a:ext uri="{FF2B5EF4-FFF2-40B4-BE49-F238E27FC236}">
              <a16:creationId xmlns:a16="http://schemas.microsoft.com/office/drawing/2014/main" id="{DBEF2BA9-99F5-45CD-9DFA-BDC968248806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5" name="Text Box 59">
          <a:extLst>
            <a:ext uri="{FF2B5EF4-FFF2-40B4-BE49-F238E27FC236}">
              <a16:creationId xmlns:a16="http://schemas.microsoft.com/office/drawing/2014/main" id="{65C5CC44-D30F-432A-96CC-0EBFCAFF910D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6" name="Text Box 60">
          <a:extLst>
            <a:ext uri="{FF2B5EF4-FFF2-40B4-BE49-F238E27FC236}">
              <a16:creationId xmlns:a16="http://schemas.microsoft.com/office/drawing/2014/main" id="{EB46AC50-4364-4AA2-8BC3-60EFF8FEAF85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7" name="Text Box 61">
          <a:extLst>
            <a:ext uri="{FF2B5EF4-FFF2-40B4-BE49-F238E27FC236}">
              <a16:creationId xmlns:a16="http://schemas.microsoft.com/office/drawing/2014/main" id="{176B20B3-CA17-49EB-B7ED-8D0B1AE74587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8" name="Text Box 62">
          <a:extLst>
            <a:ext uri="{FF2B5EF4-FFF2-40B4-BE49-F238E27FC236}">
              <a16:creationId xmlns:a16="http://schemas.microsoft.com/office/drawing/2014/main" id="{F623D9C1-5E4D-446A-BC79-C04CCFDD829B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89" name="Text Box 59">
          <a:extLst>
            <a:ext uri="{FF2B5EF4-FFF2-40B4-BE49-F238E27FC236}">
              <a16:creationId xmlns:a16="http://schemas.microsoft.com/office/drawing/2014/main" id="{151714BA-C677-4F3B-A9D6-414A79610F2B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0" name="Text Box 60">
          <a:extLst>
            <a:ext uri="{FF2B5EF4-FFF2-40B4-BE49-F238E27FC236}">
              <a16:creationId xmlns:a16="http://schemas.microsoft.com/office/drawing/2014/main" id="{A49BB237-787D-4BDD-B633-BCEF470CD028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1" name="Text Box 61">
          <a:extLst>
            <a:ext uri="{FF2B5EF4-FFF2-40B4-BE49-F238E27FC236}">
              <a16:creationId xmlns:a16="http://schemas.microsoft.com/office/drawing/2014/main" id="{8EBCB5E6-3CE9-4835-86B8-B80948B63C89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2" name="Text Box 62">
          <a:extLst>
            <a:ext uri="{FF2B5EF4-FFF2-40B4-BE49-F238E27FC236}">
              <a16:creationId xmlns:a16="http://schemas.microsoft.com/office/drawing/2014/main" id="{EE18BF2F-9714-462E-AA14-61B612D926B0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3" name="Text Box 63">
          <a:extLst>
            <a:ext uri="{FF2B5EF4-FFF2-40B4-BE49-F238E27FC236}">
              <a16:creationId xmlns:a16="http://schemas.microsoft.com/office/drawing/2014/main" id="{2794B587-538E-4FB2-9574-898CDF787DAC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4" name="Text Box 64">
          <a:extLst>
            <a:ext uri="{FF2B5EF4-FFF2-40B4-BE49-F238E27FC236}">
              <a16:creationId xmlns:a16="http://schemas.microsoft.com/office/drawing/2014/main" id="{223E2A76-898A-40D5-9DB7-78B278BF12BE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5" name="Text Box 59">
          <a:extLst>
            <a:ext uri="{FF2B5EF4-FFF2-40B4-BE49-F238E27FC236}">
              <a16:creationId xmlns:a16="http://schemas.microsoft.com/office/drawing/2014/main" id="{4DE4373C-8C5F-4AD1-8D10-44785CA04A54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6" name="Text Box 60">
          <a:extLst>
            <a:ext uri="{FF2B5EF4-FFF2-40B4-BE49-F238E27FC236}">
              <a16:creationId xmlns:a16="http://schemas.microsoft.com/office/drawing/2014/main" id="{105CA23A-1929-4006-B2DE-29572BCA187F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7" name="Text Box 61">
          <a:extLst>
            <a:ext uri="{FF2B5EF4-FFF2-40B4-BE49-F238E27FC236}">
              <a16:creationId xmlns:a16="http://schemas.microsoft.com/office/drawing/2014/main" id="{22747686-74D8-478D-B078-D66E6442953B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8" name="Text Box 62">
          <a:extLst>
            <a:ext uri="{FF2B5EF4-FFF2-40B4-BE49-F238E27FC236}">
              <a16:creationId xmlns:a16="http://schemas.microsoft.com/office/drawing/2014/main" id="{E3130A0F-D175-4448-8082-663987517C2B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99" name="Text Box 59">
          <a:extLst>
            <a:ext uri="{FF2B5EF4-FFF2-40B4-BE49-F238E27FC236}">
              <a16:creationId xmlns:a16="http://schemas.microsoft.com/office/drawing/2014/main" id="{E325A45D-E9B5-4DA6-9262-1524ABFD1F5C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200" name="Text Box 60">
          <a:extLst>
            <a:ext uri="{FF2B5EF4-FFF2-40B4-BE49-F238E27FC236}">
              <a16:creationId xmlns:a16="http://schemas.microsoft.com/office/drawing/2014/main" id="{09716EB3-422B-4846-BE89-C2C46E19AA07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201" name="Text Box 61">
          <a:extLst>
            <a:ext uri="{FF2B5EF4-FFF2-40B4-BE49-F238E27FC236}">
              <a16:creationId xmlns:a16="http://schemas.microsoft.com/office/drawing/2014/main" id="{15106CA7-EF78-411D-990A-98A3C29E37BE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202" name="Text Box 62">
          <a:extLst>
            <a:ext uri="{FF2B5EF4-FFF2-40B4-BE49-F238E27FC236}">
              <a16:creationId xmlns:a16="http://schemas.microsoft.com/office/drawing/2014/main" id="{D755DB7F-06DB-455B-B011-6020F6A619A8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203" name="Text Box 63">
          <a:extLst>
            <a:ext uri="{FF2B5EF4-FFF2-40B4-BE49-F238E27FC236}">
              <a16:creationId xmlns:a16="http://schemas.microsoft.com/office/drawing/2014/main" id="{553B3617-F2DB-48D7-AFDA-B4417F3C856A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204" name="Text Box 64">
          <a:extLst>
            <a:ext uri="{FF2B5EF4-FFF2-40B4-BE49-F238E27FC236}">
              <a16:creationId xmlns:a16="http://schemas.microsoft.com/office/drawing/2014/main" id="{570FE08F-2280-4A9D-A1BF-7A4B64C9C12C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205" name="Text Box 59">
          <a:extLst>
            <a:ext uri="{FF2B5EF4-FFF2-40B4-BE49-F238E27FC236}">
              <a16:creationId xmlns:a16="http://schemas.microsoft.com/office/drawing/2014/main" id="{1B865C47-421B-4B00-BE38-2EF24BD994BB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206" name="Text Box 60">
          <a:extLst>
            <a:ext uri="{FF2B5EF4-FFF2-40B4-BE49-F238E27FC236}">
              <a16:creationId xmlns:a16="http://schemas.microsoft.com/office/drawing/2014/main" id="{6FE16484-01BA-4DD5-A288-9289D0C7B089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207" name="Text Box 61">
          <a:extLst>
            <a:ext uri="{FF2B5EF4-FFF2-40B4-BE49-F238E27FC236}">
              <a16:creationId xmlns:a16="http://schemas.microsoft.com/office/drawing/2014/main" id="{E137C428-A5B3-44ED-ACAE-57525DAA444F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208" name="Text Box 62">
          <a:extLst>
            <a:ext uri="{FF2B5EF4-FFF2-40B4-BE49-F238E27FC236}">
              <a16:creationId xmlns:a16="http://schemas.microsoft.com/office/drawing/2014/main" id="{9F622BAC-F759-4C97-A496-15C9B428AA10}"/>
            </a:ext>
          </a:extLst>
        </xdr:cNvPr>
        <xdr:cNvSpPr txBox="1">
          <a:spLocks noChangeArrowheads="1"/>
        </xdr:cNvSpPr>
      </xdr:nvSpPr>
      <xdr:spPr bwMode="auto">
        <a:xfrm>
          <a:off x="2411730" y="22684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" name="Text Box 5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3" name="Text Box 6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4" name="Text Box 6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5" name="Text Box 6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6" name="Text Box 6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7" name="Text Box 6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8" name="Text Box 5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9" name="Text Box 6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" name="Text Box 6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" name="Text Box 5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3" name="Text Box 6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4" name="Text Box 6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5" name="Text Box 6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6" name="Text Box 6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7" name="Text Box 6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8" name="Text Box 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9" name="Text Box 6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20" name="Text Box 6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21" name="Text Box 6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2" name="Text Box 5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3" name="Text Box 6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5" name="Text Box 6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6" name="Text Box 6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7" name="Text Box 6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8" name="Text Box 5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29" name="Text Box 6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30" name="Text Box 6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31" name="Text Box 6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2" name="Text Box 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3" name="Text Box 6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4" name="Text Box 6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5" name="Text Box 6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6" name="Text Box 6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7" name="Text Box 6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8" name="Text Box 5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39" name="Text Box 6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0" name="Text Box 6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1" name="Text Box 6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2" name="Text Box 5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3" name="Text Box 6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4" name="Text Box 6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5" name="Text Box 6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6" name="Text Box 6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7" name="Text Box 6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8" name="Text Box 5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49" name="Text Box 6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0" name="Text Box 6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1" name="Text Box 6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2" name="Text Box 5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3" name="Text Box 6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4" name="Text Box 6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5" name="Text Box 6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6" name="Text Box 6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7" name="Text Box 6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8" name="Text Box 5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59" name="Text Box 6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0" name="Text Box 6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1" name="Text Box 6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2" name="Text Box 5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3" name="Text Box 6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4" name="Text Box 6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5" name="Text Box 6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6" name="Text Box 6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7" name="Text Box 6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8" name="Text Box 5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69" name="Text Box 6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0" name="Text Box 6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1" name="Text Box 6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2" name="Text Box 5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3" name="Text Box 6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4" name="Text Box 6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5" name="Text Box 6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6" name="Text Box 6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7" name="Text Box 6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8" name="Text Box 5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79" name="Text Box 6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0" name="Text Box 6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1" name="Text Box 6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2" name="Text Box 5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3" name="Text Box 6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4" name="Text Box 6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5" name="Text Box 6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6" name="Text Box 6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7" name="Text Box 6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8" name="Text Box 5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89" name="Text Box 6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0" name="Text Box 6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1" name="Text Box 6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2" name="Text Box 5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3" name="Text Box 6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4" name="Text Box 6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5" name="Text Box 6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6" name="Text Box 6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7" name="Text Box 6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8" name="Text Box 5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99" name="Text Box 6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0" name="Text Box 6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1" name="Text Box 6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2" name="Text Box 5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3" name="Text Box 6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4" name="Text Box 6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5" name="Text Box 6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6" name="Text Box 6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7" name="Text Box 6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8" name="Text Box 5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09" name="Text Box 6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10" name="Text Box 6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11" name="Text Box 6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2" name="Text Box 5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3" name="Text Box 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4" name="Text Box 6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5" name="Text Box 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6" name="Text Box 6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7" name="Text Box 6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8" name="Text Box 5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19" name="Text Box 6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20" name="Text Box 6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21" name="Text Box 6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2" name="Text Box 5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3" name="Text Box 6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4" name="Text Box 6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5" name="Text Box 6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6" name="Text Box 6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7" name="Text Box 6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8" name="Text Box 5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29" name="Text Box 6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30" name="Text Box 6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2</xdr:row>
      <xdr:rowOff>2092</xdr:rowOff>
    </xdr:to>
    <xdr:sp macro="" textlink="">
      <xdr:nvSpPr>
        <xdr:cNvPr id="131" name="Text Box 6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8" name="Text Box 5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39" name="Text Box 6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40" name="Text Box 6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1</xdr:row>
      <xdr:rowOff>0</xdr:rowOff>
    </xdr:from>
    <xdr:to>
      <xdr:col>1</xdr:col>
      <xdr:colOff>1952625</xdr:colOff>
      <xdr:row>1</xdr:row>
      <xdr:rowOff>157210</xdr:rowOff>
    </xdr:to>
    <xdr:sp macro="" textlink="">
      <xdr:nvSpPr>
        <xdr:cNvPr id="141" name="Text Box 6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2" name="Text Box 59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3" name="Text Box 6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4" name="Text Box 6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5" name="Text Box 6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6" name="Text Box 6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7" name="Text Box 6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8" name="Text Box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49" name="Text Box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0" name="Text Box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1" name="Text Box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2" name="Text Box 5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3" name="Text Box 6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4" name="Text Box 6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5" name="Text Box 6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7" name="Text Box 6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8" name="Text Box 5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59" name="Text Box 6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0" name="Text Box 6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1" name="Text Box 6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2" name="Text Box 5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3" name="Text Box 6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4" name="Text Box 6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5" name="Text Box 6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6" name="Text Box 6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7" name="Text Box 6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8" name="Text Box 5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69" name="Text Box 6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0" name="Text Box 6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1" name="Text Box 6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2" name="Text Box 5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3" name="Text Box 6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4" name="Text Box 6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5" name="Text Box 6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7" name="Text Box 6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8" name="Text Box 5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79" name="Text Box 60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0" name="Text Box 6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1" name="Text Box 6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2" name="Text Box 5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3" name="Text Box 6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4" name="Text Box 6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5" name="Text Box 6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6" name="Text Box 6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7" name="Text Box 6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8" name="Text Box 5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89" name="Text Box 60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0" name="Text Box 6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1" name="Text Box 6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2" name="Text Box 59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3" name="Text Box 60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4" name="Text Box 6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5" name="Text Box 6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7" name="Text Box 6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8" name="Text Box 5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199" name="Text Box 60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0" name="Text Box 6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1" name="Text Box 6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2" name="Text Box 5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3" name="Text Box 6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4" name="Text Box 6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5" name="Text Box 6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6" name="Text Box 6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7" name="Text Box 6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8" name="Text Box 5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09" name="Text Box 6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0" name="Text Box 6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1" name="Text Box 6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2" name="Text Box 5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3" name="Text Box 6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4" name="Text Box 6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5" name="Text Box 6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7" name="Text Box 64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8" name="Text Box 5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19" name="Text Box 6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20" name="Text Box 6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1</xdr:row>
      <xdr:rowOff>0</xdr:rowOff>
    </xdr:from>
    <xdr:ext cx="66675" cy="165833"/>
    <xdr:sp macro="" textlink="">
      <xdr:nvSpPr>
        <xdr:cNvPr id="221" name="Text Box 6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411730" y="1676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22" name="Text Box 59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23" name="Text Box 6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24" name="Text Box 6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25" name="Text Box 6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26" name="Text Box 6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27" name="Text Box 6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28" name="Text Box 5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29" name="Text Box 6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30" name="Text Box 6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731</xdr:rowOff>
    </xdr:to>
    <xdr:sp macro="" textlink="">
      <xdr:nvSpPr>
        <xdr:cNvPr id="231" name="Text Box 6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336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32" name="Text Box 5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33" name="Text Box 6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34" name="Text Box 6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35" name="Text Box 6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37" name="Text Box 6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38" name="Text Box 5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39" name="Text Box 6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40" name="Text Box 6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1925"/>
    <xdr:sp macro="" textlink="">
      <xdr:nvSpPr>
        <xdr:cNvPr id="241" name="Text Box 6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411730" y="23162514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2" name="Text Box 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3" name="Text Box 60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4" name="Text Box 6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5" name="Text Box 6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6" name="Text Box 6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7" name="Text Box 6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8" name="Text Box 5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49" name="Text Box 6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50" name="Text Box 6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51" name="Text Box 6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2" name="Text Box 5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3" name="Text Box 6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4" name="Text Box 6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5" name="Text Box 6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7" name="Text Box 64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8" name="Text Box 5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59" name="Text Box 6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60" name="Text Box 6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3</xdr:row>
      <xdr:rowOff>2092</xdr:rowOff>
    </xdr:to>
    <xdr:sp macro="" textlink="">
      <xdr:nvSpPr>
        <xdr:cNvPr id="261" name="Text Box 6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9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2" name="Text Box 5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3" name="Text Box 60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4" name="Text Box 6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5" name="Text Box 6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6" name="Text Box 6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7" name="Text Box 64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8" name="Text Box 5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69" name="Text Box 6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70" name="Text Box 6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2</xdr:row>
      <xdr:rowOff>0</xdr:rowOff>
    </xdr:from>
    <xdr:to>
      <xdr:col>1</xdr:col>
      <xdr:colOff>1952625</xdr:colOff>
      <xdr:row>2</xdr:row>
      <xdr:rowOff>157210</xdr:rowOff>
    </xdr:to>
    <xdr:sp macro="" textlink="">
      <xdr:nvSpPr>
        <xdr:cNvPr id="271" name="Text Box 6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5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2" name="Text Box 5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3" name="Text Box 60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4" name="Text Box 6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5" name="Text Box 6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7" name="Text Box 64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8" name="Text Box 5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79" name="Text Box 60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0" name="Text Box 6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1" name="Text Box 6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2" name="Text Box 5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3" name="Text Box 6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4" name="Text Box 6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5" name="Text Box 6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6" name="Text Box 6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7" name="Text Box 6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8" name="Text Box 5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89" name="Text Box 6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0" name="Text Box 6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1" name="Text Box 6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2" name="Text Box 5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3" name="Text Box 60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4" name="Text Box 6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5" name="Text Box 6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7" name="Text Box 6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8" name="Text Box 5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299" name="Text Box 6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0" name="Text Box 6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1" name="Text Box 6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2" name="Text Box 5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3" name="Text Box 60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4" name="Text Box 6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5" name="Text Box 6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6" name="Text Box 6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7" name="Text Box 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8" name="Text Box 5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09" name="Text Box 60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0" name="Text Box 6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1" name="Text Box 6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2" name="Text Box 5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3" name="Text Box 60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4" name="Text Box 6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5" name="Text Box 6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7" name="Text Box 6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8" name="Text Box 59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19" name="Text Box 60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0" name="Text Box 6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1" name="Text Box 6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2" name="Text Box 59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3" name="Text Box 60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4" name="Text Box 6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5" name="Text Box 6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6" name="Text Box 6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7" name="Text Box 6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8" name="Text Box 5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29" name="Text Box 6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0" name="Text Box 6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1" name="Text Box 6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2" name="Text Box 5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3" name="Text Box 60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4" name="Text Box 6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5" name="Text Box 6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7" name="Text Box 6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8" name="Text Box 59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39" name="Text Box 6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0" name="Text Box 6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1" name="Text Box 6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2" name="Text Box 5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3" name="Text Box 60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4" name="Text Box 6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5" name="Text Box 6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6" name="Text Box 6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7" name="Text Box 64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8" name="Text Box 5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49" name="Text Box 60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50" name="Text Box 6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2</xdr:row>
      <xdr:rowOff>0</xdr:rowOff>
    </xdr:from>
    <xdr:ext cx="66675" cy="165833"/>
    <xdr:sp macro="" textlink="">
      <xdr:nvSpPr>
        <xdr:cNvPr id="351" name="Text Box 6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411730" y="3352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2" name="Text Box 5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3" name="Text Box 6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4" name="Text Box 6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5" name="Text Box 6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7" name="Text Box 6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8" name="Text Box 5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59" name="Text Box 60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60" name="Text Box 6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61" name="Text Box 6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62" name="Text Box 6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68</xdr:row>
      <xdr:rowOff>127454</xdr:rowOff>
    </xdr:to>
    <xdr:sp macro="" textlink="">
      <xdr:nvSpPr>
        <xdr:cNvPr id="363" name="Text Box 6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4" name="Text Box 5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5" name="Text Box 60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6" name="Text Box 6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7" name="Text Box 6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8" name="Text Box 6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69" name="Text Box 6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70" name="Text Box 5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71" name="Text Box 6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72" name="Text Box 6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1885950</xdr:colOff>
      <xdr:row>67</xdr:row>
      <xdr:rowOff>0</xdr:rowOff>
    </xdr:from>
    <xdr:to>
      <xdr:col>1</xdr:col>
      <xdr:colOff>1952625</xdr:colOff>
      <xdr:row>69</xdr:row>
      <xdr:rowOff>7620</xdr:rowOff>
    </xdr:to>
    <xdr:sp macro="" textlink="">
      <xdr:nvSpPr>
        <xdr:cNvPr id="373" name="Text Box 6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411730" y="31249620"/>
          <a:ext cx="66675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4" name="Text Box 59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5" name="Text Box 60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6" name="Text Box 6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7" name="Text Box 6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8" name="Text Box 6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79" name="Text Box 64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0" name="Text Box 5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1" name="Text Box 6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2" name="Text Box 6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3" name="Text Box 6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411730" y="2854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4" name="Text Box 5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5" name="Text Box 6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6" name="Text Box 6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7" name="Text Box 6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8" name="Text Box 6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89" name="Text Box 64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90" name="Text Box 5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91" name="Text Box 6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92" name="Text Box 6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184150"/>
    <xdr:sp macro="" textlink="">
      <xdr:nvSpPr>
        <xdr:cNvPr id="393" name="Text Box 6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411730" y="335965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4" name="Text Box 59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5" name="Text Box 60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6" name="Text Box 6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7" name="Text Box 6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8" name="Text Box 6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399" name="Text Box 6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0" name="Text Box 5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1" name="Text Box 6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2" name="Text Box 6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3" name="Text Box 6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411730" y="319201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4" name="Text Box 59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5" name="Text Box 60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6" name="Text Box 6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7" name="Text Box 6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8" name="Text Box 6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09" name="Text Box 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0" name="Text Box 5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1" name="Text Box 6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2" name="Text Box 6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3" name="Text Box 6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411730" y="367817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4" name="Text Box 59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5" name="Text Box 60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6" name="Text Box 6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7" name="Text Box 6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8" name="Text Box 6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19" name="Text Box 6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0" name="Text Box 5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1" name="Text Box 6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2" name="Text Box 6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3" name="Text Box 6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411730" y="210007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4" name="Text Box 5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5" name="Text Box 60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6" name="Text Box 6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7" name="Text Box 6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8" name="Text Box 6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29" name="Text Box 64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0" name="Text Box 5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1" name="Text Box 6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2" name="Text Box 6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3" name="Text Box 6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411730" y="139369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4" name="Text Box 59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5" name="Text Box 60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6" name="Text Box 6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7" name="Text Box 6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8" name="Text Box 6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39" name="Text Box 6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40" name="Text Box 5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41" name="Text Box 6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42" name="Text Box 6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67</xdr:row>
      <xdr:rowOff>0</xdr:rowOff>
    </xdr:from>
    <xdr:ext cx="66675" cy="338727"/>
    <xdr:sp macro="" textlink="">
      <xdr:nvSpPr>
        <xdr:cNvPr id="443" name="Text Box 6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411730" y="110642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44" name="Text Box 5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45" name="Text Box 60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46" name="Text Box 6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47" name="Text Box 6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48" name="Text Box 6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49" name="Text Box 64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0" name="Text Box 5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1" name="Text Box 6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2" name="Text Box 6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3" name="Text Box 6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411730" y="1286103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4" name="Text Box 59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5" name="Text Box 60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6" name="Text Box 6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7" name="Text Box 6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8" name="Text Box 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59" name="Text Box 64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60" name="Text Box 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61" name="Text Box 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62" name="Text Box 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463" name="Text Box 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411730" y="138706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64" name="Text Box 59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65" name="Text Box 6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66" name="Text Box 6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67" name="Text Box 6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68" name="Text Box 6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69" name="Text Box 64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70" name="Text Box 5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71" name="Text Box 6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72" name="Text Box 6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73" name="Text Box 6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74" name="Text Box 6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2554"/>
    <xdr:sp macro="" textlink="">
      <xdr:nvSpPr>
        <xdr:cNvPr id="475" name="Text Box 6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29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76" name="Text Box 5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77" name="Text Box 60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78" name="Text Box 6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79" name="Text Box 6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80" name="Text Box 6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81" name="Text Box 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82" name="Text Box 5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83" name="Text Box 6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84" name="Text Box 6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7820"/>
    <xdr:sp macro="" textlink="">
      <xdr:nvSpPr>
        <xdr:cNvPr id="485" name="Text Box 6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86" name="Text Box 59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87" name="Text Box 60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88" name="Text Box 6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89" name="Text Box 6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0" name="Text Box 6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1" name="Text Box 64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2" name="Text Box 59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3" name="Text Box 60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4" name="Text Box 6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5" name="Text Box 6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6" name="Text Box 5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7" name="Text Box 6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8" name="Text Box 6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499" name="Text Box 6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00" name="Text Box 6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01" name="Text Box 64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02" name="Text Box 59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03" name="Text Box 60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04" name="Text Box 6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05" name="Text Box 6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06" name="Text Box 5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07" name="Text Box 60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08" name="Text Box 6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09" name="Text Box 6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0" name="Text Box 6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1" name="Text Box 6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2" name="Text Box 59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3" name="Text Box 60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4" name="Text Box 6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5" name="Text Box 6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6" name="Text Box 5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7" name="Text Box 60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8" name="Text Box 6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19" name="Text Box 6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0" name="Text Box 6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1" name="Text Box 64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2" name="Text Box 59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3" name="Text Box 60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4" name="Text Box 6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5" name="Text Box 6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6" name="Text Box 59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7" name="Text Box 60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8" name="Text Box 6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29" name="Text Box 6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0" name="Text Box 6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1" name="Text Box 64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2" name="Text Box 59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3" name="Text Box 60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4" name="Text Box 6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5" name="Text Box 6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6" name="Text Box 59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7" name="Text Box 6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8" name="Text Box 6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39" name="Text Box 6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0" name="Text Box 6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1" name="Text Box 64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2" name="Text Box 59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3" name="Text Box 60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4" name="Text Box 6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5" name="Text Box 6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6" name="Text Box 59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7" name="Text Box 6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8" name="Text Box 6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49" name="Text Box 6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50" name="Text Box 6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51" name="Text Box 64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52" name="Text Box 59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53" name="Text Box 60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54" name="Text Box 61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55" name="Text Box 6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413000" y="12827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56" name="Text Box 5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57" name="Text Box 60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58" name="Text Box 6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59" name="Text Box 6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60" name="Text Box 6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61" name="Text Box 6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62" name="Text Box 59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63" name="Text Box 60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64" name="Text Box 6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65" name="Text Box 6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66" name="Text Box 6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567" name="Text Box 64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68" name="Text Box 59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69" name="Text Box 6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70" name="Text Box 6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71" name="Text Box 6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72" name="Text Box 6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73" name="Text Box 64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74" name="Text Box 5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75" name="Text Box 60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76" name="Text Box 6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577" name="Text Box 6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78" name="Text Box 59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79" name="Text Box 60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0" name="Text Box 6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1" name="Text Box 6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2" name="Text Box 6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3" name="Text Box 64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4" name="Text Box 59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5" name="Text Box 60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6" name="Text Box 61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7" name="Text Box 6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8" name="Text Box 59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89" name="Text Box 60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90" name="Text Box 6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91" name="Text Box 6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92" name="Text Box 6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93" name="Text Box 6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94" name="Text Box 59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95" name="Text Box 60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96" name="Text Box 61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597" name="Text Box 6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98" name="Text Box 5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599" name="Text Box 6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0" name="Text Box 6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1" name="Text Box 6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2" name="Text Box 6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3" name="Text Box 6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4" name="Text Box 59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5" name="Text Box 60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6" name="Text Box 61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7" name="Text Box 6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8" name="Text Box 5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09" name="Text Box 6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0" name="Text Box 6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1" name="Text Box 6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2" name="Text Box 6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3" name="Text Box 6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4" name="Text Box 59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5" name="Text Box 60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6" name="Text Box 61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7" name="Text Box 6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8" name="Text Box 5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19" name="Text Box 6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0" name="Text Box 61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1" name="Text Box 6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2" name="Text Box 63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3" name="Text Box 64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4" name="Text Box 59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5" name="Text Box 60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6" name="Text Box 6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7" name="Text Box 6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8" name="Text Box 59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29" name="Text Box 60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0" name="Text Box 61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1" name="Text Box 6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2" name="Text Box 63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3" name="Text Box 6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4" name="Text Box 59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5" name="Text Box 60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6" name="Text Box 6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7" name="Text Box 6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8" name="Text Box 59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39" name="Text Box 60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40" name="Text Box 6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41" name="Text Box 6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43" name="Text Box 64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44" name="Text Box 59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45" name="Text Box 60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46" name="Text Box 6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647" name="Text Box 6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411730" y="13304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48" name="Text Box 59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49" name="Text Box 60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50" name="Text Box 6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51" name="Text Box 6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52" name="Text Box 63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53" name="Text Box 64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54" name="Text Box 59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55" name="Text Box 60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56" name="Text Box 6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57" name="Text Box 6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58" name="Text Box 59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59" name="Text Box 60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60" name="Text Box 6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61" name="Text Box 6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63" name="Text Box 6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64" name="Text Box 59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65" name="Text Box 60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66" name="Text Box 6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599</xdr:row>
      <xdr:rowOff>133</xdr:rowOff>
    </xdr:to>
    <xdr:sp macro="" textlink="">
      <xdr:nvSpPr>
        <xdr:cNvPr id="667" name="Text Box 6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68" name="Text Box 59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69" name="Text Box 60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70" name="Text Box 6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71" name="Text Box 6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72" name="Text Box 6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73" name="Text Box 6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74" name="Text Box 59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75" name="Text Box 60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76" name="Text Box 6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1885950</xdr:colOff>
      <xdr:row>598</xdr:row>
      <xdr:rowOff>0</xdr:rowOff>
    </xdr:from>
    <xdr:to>
      <xdr:col>1</xdr:col>
      <xdr:colOff>1952625</xdr:colOff>
      <xdr:row>600</xdr:row>
      <xdr:rowOff>1501</xdr:rowOff>
    </xdr:to>
    <xdr:sp macro="" textlink="">
      <xdr:nvSpPr>
        <xdr:cNvPr id="677" name="Text Box 6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9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78" name="Text Box 59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79" name="Text Box 60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0" name="Text Box 6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1" name="Text Box 6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3" name="Text Box 6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4" name="Text Box 59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5" name="Text Box 60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6" name="Text Box 6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7" name="Text Box 6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8" name="Text Box 5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89" name="Text Box 6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0" name="Text Box 6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1" name="Text Box 6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2" name="Text Box 63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3" name="Text Box 6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4" name="Text Box 59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5" name="Text Box 60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6" name="Text Box 6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7" name="Text Box 6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8" name="Text Box 59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699" name="Text Box 60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0" name="Text Box 6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1" name="Text Box 6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3" name="Text Box 6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4" name="Text Box 59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5" name="Text Box 60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6" name="Text Box 6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7" name="Text Box 6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8" name="Text Box 59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09" name="Text Box 6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0" name="Text Box 6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1" name="Text Box 6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2" name="Text Box 6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3" name="Text Box 6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4" name="Text Box 59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5" name="Text Box 60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6" name="Text Box 6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7" name="Text Box 6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8" name="Text Box 59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19" name="Text Box 6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0" name="Text Box 6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1" name="Text Box 6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3" name="Text Box 6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4" name="Text Box 5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5" name="Text Box 60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6" name="Text Box 6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7" name="Text Box 6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8" name="Text Box 59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29" name="Text Box 60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0" name="Text Box 6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1" name="Text Box 6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2" name="Text Box 63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3" name="Text Box 64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4" name="Text Box 59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5" name="Text Box 6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6" name="Text Box 6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7" name="Text Box 6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8" name="Text Box 59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39" name="Text Box 60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0" name="Text Box 6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1" name="Text Box 6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3" name="Text Box 64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4" name="Text Box 59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5" name="Text Box 60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6" name="Text Box 6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7" name="Text Box 6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8" name="Text Box 59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49" name="Text Box 60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50" name="Text Box 6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51" name="Text Box 6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52" name="Text Box 6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53" name="Text Box 64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54" name="Text Box 59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55" name="Text Box 60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56" name="Text Box 6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757" name="Text Box 6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411730" y="357378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58" name="Text Box 59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59" name="Text Box 60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0" name="Text Box 6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1" name="Text Box 6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2" name="Text Box 63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3" name="Text Box 64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4" name="Text Box 59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5" name="Text Box 60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6" name="Text Box 6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7" name="Text Box 6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8" name="Text Box 59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69" name="Text Box 60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0" name="Text Box 6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1" name="Text Box 6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2" name="Text Box 63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3" name="Text Box 64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4" name="Text Box 59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5" name="Text Box 6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6" name="Text Box 6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7" name="Text Box 6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411730" y="549706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8" name="Text Box 59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79" name="Text Box 60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0" name="Text Box 6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1" name="Text Box 6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2" name="Text Box 6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3" name="Text Box 6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4" name="Text Box 59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5" name="Text Box 60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6" name="Text Box 6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7" name="Text Box 6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8" name="Text Box 59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89" name="Text Box 60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0" name="Text Box 6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1" name="Text Box 6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2" name="Text Box 6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3" name="Text Box 64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4" name="Text Box 59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5" name="Text Box 60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6" name="Text Box 6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7" name="Text Box 6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8" name="Text Box 59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799" name="Text Box 60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0" name="Text Box 6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1" name="Text Box 6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2" name="Text Box 6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3" name="Text Box 64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4" name="Text Box 59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5" name="Text Box 60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6" name="Text Box 6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7" name="Text Box 6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8" name="Text Box 59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09" name="Text Box 60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0" name="Text Box 6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1" name="Text Box 6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2" name="Text Box 63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3" name="Text Box 6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4" name="Text Box 59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5" name="Text Box 60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6" name="Text Box 6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7" name="Text Box 6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411730" y="57988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8" name="Text Box 59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19" name="Text Box 60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0" name="Text Box 6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1" name="Text Box 6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2" name="Text Box 6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3" name="Text Box 6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4" name="Text Box 59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5" name="Text Box 60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6" name="Text Box 6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7" name="Text Box 6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8" name="Text Box 59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29" name="Text Box 60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0" name="Text Box 6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1" name="Text Box 6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2" name="Text Box 6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3" name="Text Box 64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4" name="Text Box 59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5" name="Text Box 60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6" name="Text Box 6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7" name="Text Box 6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411730" y="64023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8" name="Text Box 59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39" name="Text Box 60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0" name="Text Box 61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1" name="Text Box 6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2" name="Text Box 6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3" name="Text Box 64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4" name="Text Box 59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5" name="Text Box 60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6" name="Text Box 6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7" name="Text Box 6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8" name="Text Box 59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49" name="Text Box 60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50" name="Text Box 6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51" name="Text Box 6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52" name="Text Box 6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53" name="Text Box 6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54" name="Text Box 59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55" name="Text Box 60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56" name="Text Box 6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857" name="Text Box 6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411730" y="68214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58" name="Text Box 5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59" name="Text Box 6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0" name="Text Box 6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1" name="Text Box 6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2" name="Text Box 6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3" name="Text Box 6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4" name="Text Box 59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5" name="Text Box 60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6" name="Text Box 6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7" name="Text Box 6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8" name="Text Box 6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869" name="Text Box 64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0" name="Text Box 5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1" name="Text Box 6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2" name="Text Box 6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3" name="Text Box 6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4" name="Text Box 6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5" name="Text Box 6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6" name="Text Box 59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7" name="Text Box 60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8" name="Text Box 6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879" name="Text Box 6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0" name="Text Box 5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1" name="Text Box 6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2" name="Text Box 6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3" name="Text Box 6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4" name="Text Box 6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5" name="Text Box 6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6" name="Text Box 59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7" name="Text Box 60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8" name="Text Box 6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89" name="Text Box 6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0" name="Text Box 5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1" name="Text Box 6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2" name="Text Box 6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3" name="Text Box 6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4" name="Text Box 6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5" name="Text Box 6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6" name="Text Box 59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7" name="Text Box 60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8" name="Text Box 6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899" name="Text Box 6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0" name="Text Box 5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1" name="Text Box 6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2" name="Text Box 6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3" name="Text Box 6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4" name="Text Box 6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5" name="Text Box 6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6" name="Text Box 59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7" name="Text Box 6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8" name="Text Box 6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09" name="Text Box 6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0" name="Text Box 5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1" name="Text Box 6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2" name="Text Box 6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3" name="Text Box 6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4" name="Text Box 6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5" name="Text Box 6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6" name="Text Box 59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7" name="Text Box 6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8" name="Text Box 6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19" name="Text Box 6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0" name="Text Box 5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1" name="Text Box 6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2" name="Text Box 6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3" name="Text Box 6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5" name="Text Box 6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6" name="Text Box 5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7" name="Text Box 60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8" name="Text Box 6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29" name="Text Box 6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0" name="Text Box 5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1" name="Text Box 6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2" name="Text Box 6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3" name="Text Box 6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4" name="Text Box 6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5" name="Text Box 6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6" name="Text Box 59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7" name="Text Box 60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8" name="Text Box 6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39" name="Text Box 6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0" name="Text Box 5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1" name="Text Box 6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2" name="Text Box 6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3" name="Text Box 6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5" name="Text Box 6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6" name="Text Box 59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7" name="Text Box 60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8" name="Text Box 6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949" name="Text Box 6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2411730" y="551383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0" name="Text Box 5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1" name="Text Box 6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2" name="Text Box 6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3" name="Text Box 6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4" name="Text Box 6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5" name="Text Box 6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6" name="Text Box 59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7" name="Text Box 60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8" name="Text Box 6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59" name="Text Box 6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0" name="Text Box 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1" name="Text Box 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2" name="Text Box 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3" name="Text Box 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5" name="Text Box 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6" name="Text Box 59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7" name="Text Box 60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8" name="Text Box 6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969" name="Text Box 6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0" name="Text Box 5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1" name="Text Box 6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2" name="Text Box 6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3" name="Text Box 6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4" name="Text Box 6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5" name="Text Box 6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6" name="Text Box 59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7" name="Text Box 60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8" name="Text Box 6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979" name="Text Box 6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0" name="Text Box 5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1" name="Text Box 6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2" name="Text Box 6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3" name="Text Box 6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4" name="Text Box 6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5" name="Text Box 6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6" name="Text Box 59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7" name="Text Box 60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8" name="Text Box 6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89" name="Text Box 6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0" name="Text Box 5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1" name="Text Box 6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2" name="Text Box 6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3" name="Text Box 6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4" name="Text Box 6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5" name="Text Box 6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6" name="Text Box 59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7" name="Text Box 60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8" name="Text Box 6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999" name="Text Box 6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0" name="Text Box 5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1" name="Text Box 6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2" name="Text Box 6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3" name="Text Box 6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4" name="Text Box 6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5" name="Text Box 6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6" name="Text Box 5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7" name="Text Box 6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8" name="Text Box 6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09" name="Text Box 6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0" name="Text Box 5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1" name="Text Box 6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2" name="Text Box 6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3" name="Text Box 6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4" name="Text Box 6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5" name="Text Box 6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6" name="Text Box 5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7" name="Text Box 6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8" name="Text Box 6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19" name="Text Box 6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0" name="Text Box 5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1" name="Text Box 6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2" name="Text Box 6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3" name="Text Box 6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4" name="Text Box 6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5" name="Text Box 6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6" name="Text Box 59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7" name="Text Box 60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8" name="Text Box 6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29" name="Text Box 6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0" name="Text Box 5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1" name="Text Box 6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2" name="Text Box 6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3" name="Text Box 6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4" name="Text Box 6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5" name="Text Box 6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6" name="Text Box 59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7" name="Text Box 60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8" name="Text Box 6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39" name="Text Box 6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0" name="Text Box 5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1" name="Text Box 6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2" name="Text Box 6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3" name="Text Box 6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4" name="Text Box 6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5" name="Text Box 6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6" name="Text Box 59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7" name="Text Box 60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8" name="Text Box 6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49" name="Text Box 6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0" name="Text Box 5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1" name="Text Box 6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2" name="Text Box 6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3" name="Text Box 6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4" name="Text Box 6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5" name="Text Box 6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6" name="Text Box 59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7" name="Text Box 60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8" name="Text Box 6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059" name="Text Box 6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0" name="Text Box 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1" name="Text Box 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2" name="Text Box 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3" name="Text Box 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4" name="Text Box 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5" name="Text Box 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6" name="Text Box 59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7" name="Text Box 60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8" name="Text Box 6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69" name="Text Box 6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70" name="Text Box 6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071" name="Text Box 6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72" name="Text Box 59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73" name="Text Box 60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74" name="Text Box 6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75" name="Text Box 6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77" name="Text Box 64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78" name="Text Box 59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79" name="Text Box 60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80" name="Text Box 6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081" name="Text Box 6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82" name="Text Box 5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83" name="Text Box 60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84" name="Text Box 6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85" name="Text Box 6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86" name="Text Box 6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87" name="Text Box 6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88" name="Text Box 59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89" name="Text Box 60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0" name="Text Box 6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1" name="Text Box 6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2" name="Text Box 5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3" name="Text Box 60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4" name="Text Box 6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5" name="Text Box 6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7" name="Text Box 6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8" name="Text Box 59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099" name="Text Box 60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100" name="Text Box 6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101" name="Text Box 6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02" name="Text Box 5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03" name="Text Box 60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04" name="Text Box 6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05" name="Text Box 6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06" name="Text Box 6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07" name="Text Box 64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08" name="Text Box 59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09" name="Text Box 60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0" name="Text Box 6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1" name="Text Box 6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2" name="Text Box 59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3" name="Text Box 6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4" name="Text Box 6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5" name="Text Box 6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7" name="Text Box 64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8" name="Text Box 59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19" name="Text Box 6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0" name="Text Box 6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1" name="Text Box 6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2" name="Text Box 59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3" name="Text Box 60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4" name="Text Box 6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5" name="Text Box 6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6" name="Text Box 6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7" name="Text Box 6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8" name="Text Box 59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29" name="Text Box 60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0" name="Text Box 6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1" name="Text Box 6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2" name="Text Box 59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3" name="Text Box 60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4" name="Text Box 6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5" name="Text Box 6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7" name="Text Box 6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8" name="Text Box 59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39" name="Text Box 60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0" name="Text Box 6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1" name="Text Box 6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2" name="Text Box 59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3" name="Text Box 60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4" name="Text Box 6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5" name="Text Box 6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6" name="Text Box 6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7" name="Text Box 6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8" name="Text Box 59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49" name="Text Box 60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50" name="Text Box 6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151" name="Text Box 6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2411730" y="655015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52" name="Text Box 59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53" name="Text Box 6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54" name="Text Box 6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55" name="Text Box 6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56" name="Text Box 6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57" name="Text Box 64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58" name="Text Box 59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59" name="Text Box 60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60" name="Text Box 6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61" name="Text Box 6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62" name="Text Box 59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63" name="Text Box 60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64" name="Text Box 6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65" name="Text Box 6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66" name="Text Box 6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67" name="Text Box 64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68" name="Text Box 5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69" name="Text Box 60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70" name="Text Box 6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171" name="Text Box 6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72" name="Text Box 59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73" name="Text Box 6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74" name="Text Box 6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75" name="Text Box 6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76" name="Text Box 6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77" name="Text Box 6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78" name="Text Box 59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79" name="Text Box 60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80" name="Text Box 6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181" name="Text Box 6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82" name="Text Box 59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83" name="Text Box 60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84" name="Text Box 6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85" name="Text Box 6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86" name="Text Box 6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87" name="Text Box 6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88" name="Text Box 59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89" name="Text Box 60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0" name="Text Box 6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1" name="Text Box 6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2" name="Text Box 59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3" name="Text Box 6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4" name="Text Box 6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5" name="Text Box 6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6" name="Text Box 6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7" name="Text Box 64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8" name="Text Box 59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199" name="Text Box 60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0" name="Text Box 6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1" name="Text Box 6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2" name="Text Box 5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3" name="Text Box 6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4" name="Text Box 6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5" name="Text Box 6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6" name="Text Box 6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7" name="Text Box 64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8" name="Text Box 59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09" name="Text Box 60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0" name="Text Box 6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1" name="Text Box 6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2" name="Text Box 59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3" name="Text Box 60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4" name="Text Box 6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5" name="Text Box 6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6" name="Text Box 6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7" name="Text Box 64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8" name="Text Box 59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19" name="Text Box 60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0" name="Text Box 6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1" name="Text Box 6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2" name="Text Box 59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3" name="Text Box 60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4" name="Text Box 6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5" name="Text Box 6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6" name="Text Box 6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7" name="Text Box 6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8" name="Text Box 59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29" name="Text Box 60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0" name="Text Box 6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1" name="Text Box 6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2" name="Text Box 5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3" name="Text Box 6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4" name="Text Box 6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5" name="Text Box 6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6" name="Text Box 6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7" name="Text Box 6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8" name="Text Box 59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39" name="Text Box 60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0" name="Text Box 6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1" name="Text Box 6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2" name="Text Box 59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3" name="Text Box 60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4" name="Text Box 6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5" name="Text Box 6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6" name="Text Box 6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7" name="Text Box 6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8" name="Text Box 59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49" name="Text Box 60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0" name="Text Box 6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1" name="Text Box 6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2" name="Text Box 59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3" name="Text Box 60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4" name="Text Box 6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5" name="Text Box 6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6" name="Text Box 6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7" name="Text Box 64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8" name="Text Box 59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59" name="Text Box 60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60" name="Text Box 6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261" name="Text Box 6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411730" y="660044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62" name="Text Box 59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63" name="Text Box 60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64" name="Text Box 6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65" name="Text Box 6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66" name="Text Box 6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67" name="Text Box 64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68" name="Text Box 59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69" name="Text Box 60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0" name="Text Box 6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1" name="Text Box 6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2" name="Text Box 59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3" name="Text Box 60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4" name="Text Box 6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5" name="Text Box 6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6" name="Text Box 6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7" name="Text Box 6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8" name="Text Box 59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79" name="Text Box 60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0" name="Text Box 6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1" name="Text Box 6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411730" y="695248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2" name="Text Box 59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3" name="Text Box 60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4" name="Text Box 6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5" name="Text Box 6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6" name="Text Box 6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7" name="Text Box 6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8" name="Text Box 5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89" name="Text Box 6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0" name="Text Box 6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1" name="Text Box 6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2" name="Text Box 59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3" name="Text Box 60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4" name="Text Box 6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5" name="Text Box 6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6" name="Text Box 6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7" name="Text Box 64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8" name="Text Box 59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299" name="Text Box 60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0" name="Text Box 6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1" name="Text Box 6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411730" y="742188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2" name="Text Box 59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3" name="Text Box 60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4" name="Text Box 6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5" name="Text Box 6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6" name="Text Box 6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7" name="Text Box 64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8" name="Text Box 5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09" name="Text Box 60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0" name="Text Box 6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1" name="Text Box 6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2" name="Text Box 59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3" name="Text Box 60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4" name="Text Box 6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5" name="Text Box 62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6" name="Text Box 6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7" name="Text Box 6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8" name="Text Box 59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19" name="Text Box 60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0" name="Text Box 6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1" name="Text Box 62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411730" y="7623048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2" name="Text Box 5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3" name="Text Box 60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4" name="Text Box 6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5" name="Text Box 6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6" name="Text Box 6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7" name="Text Box 64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8" name="Text Box 59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29" name="Text Box 6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0" name="Text Box 6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1" name="Text Box 62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2" name="Text Box 59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3" name="Text Box 60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4" name="Text Box 6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5" name="Text Box 6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6" name="Text Box 6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7" name="Text Box 64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8" name="Text Box 59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39" name="Text Box 6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0" name="Text Box 6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1" name="Text Box 62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411730" y="804443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2" name="Text Box 5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3" name="Text Box 60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4" name="Text Box 6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5" name="Text Box 62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6" name="Text Box 6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7" name="Text Box 64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8" name="Text Box 59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49" name="Text Box 60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50" name="Text Box 6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51" name="Text Box 62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52" name="Text Box 59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53" name="Text Box 6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54" name="Text Box 6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55" name="Text Box 62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56" name="Text Box 6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57" name="Text Box 6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58" name="Text Box 59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59" name="Text Box 60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60" name="Text Box 6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361" name="Text Box 6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62" name="Text Box 5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63" name="Text Box 6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64" name="Text Box 6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65" name="Text Box 6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66" name="Text Box 6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67" name="Text Box 6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68" name="Text Box 59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69" name="Text Box 60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70" name="Text Box 6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371" name="Text Box 6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72" name="Text Box 5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73" name="Text Box 6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74" name="Text Box 6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75" name="Text Box 6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76" name="Text Box 6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77" name="Text Box 6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78" name="Text Box 59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79" name="Text Box 60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0" name="Text Box 6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1" name="Text Box 6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2" name="Text Box 5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3" name="Text Box 60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4" name="Text Box 6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5" name="Text Box 62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6" name="Text Box 6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7" name="Text Box 64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8" name="Text Box 59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89" name="Text Box 60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0" name="Text Box 6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1" name="Text Box 6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2" name="Text Box 59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3" name="Text Box 6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4" name="Text Box 6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5" name="Text Box 62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6" name="Text Box 6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7" name="Text Box 6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8" name="Text Box 5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399" name="Text Box 6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0" name="Text Box 6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1" name="Text Box 62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2" name="Text Box 59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3" name="Text Box 60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4" name="Text Box 6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5" name="Text Box 62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6" name="Text Box 6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7" name="Text Box 6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8" name="Text Box 59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09" name="Text Box 60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0" name="Text Box 6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1" name="Text Box 6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2" name="Text Box 59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3" name="Text Box 60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4" name="Text Box 6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5" name="Text Box 6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6" name="Text Box 6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7" name="Text Box 6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8" name="Text Box 59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19" name="Text Box 6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0" name="Text Box 6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1" name="Text Box 62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2" name="Text Box 59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3" name="Text Box 6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4" name="Text Box 6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5" name="Text Box 62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7" name="Text Box 64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8" name="Text Box 59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29" name="Text Box 60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0" name="Text Box 6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1" name="Text Box 62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2" name="Text Box 59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3" name="Text Box 6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4" name="Text Box 6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5" name="Text Box 62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6" name="Text Box 6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7" name="Text Box 64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8" name="Text Box 59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39" name="Text Box 60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0" name="Text Box 6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1" name="Text Box 62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2" name="Text Box 59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3" name="Text Box 60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4" name="Text Box 6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5" name="Text Box 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7" name="Text Box 64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8" name="Text Box 59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49" name="Text Box 60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50" name="Text Box 6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451" name="Text Box 6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411730" y="6818376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52" name="Text Box 59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53" name="Text Box 60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54" name="Text Box 6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55" name="Text Box 62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56" name="Text Box 6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57" name="Text Box 6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58" name="Text Box 59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59" name="Text Box 60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0" name="Text Box 6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1" name="Text Box 6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2" name="Text Box 59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3" name="Text Box 60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4" name="Text Box 6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5" name="Text Box 62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7" name="Text Box 6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8" name="Text Box 59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69" name="Text Box 60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70" name="Text Box 6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471" name="Text Box 62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73" name="Text Box 60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74" name="Text Box 6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75" name="Text Box 6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76" name="Text Box 6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77" name="Text Box 6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78" name="Text Box 59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79" name="Text Box 60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80" name="Text Box 6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81" name="Text Box 62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82" name="Text Box 6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1483" name="Text Box 64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84" name="Text Box 59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85" name="Text Box 60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86" name="Text Box 6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87" name="Text Box 62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88" name="Text Box 6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89" name="Text Box 6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90" name="Text Box 5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91" name="Text Box 6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92" name="Text Box 6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1493" name="Text Box 6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494" name="Text Box 59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495" name="Text Box 60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496" name="Text Box 6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497" name="Text Box 62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498" name="Text Box 6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499" name="Text Box 64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0" name="Text Box 5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1" name="Text Box 6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2" name="Text Box 6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3" name="Text Box 6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4" name="Text Box 59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5" name="Text Box 6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6" name="Text Box 6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7" name="Text Box 62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8" name="Text Box 6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09" name="Text Box 64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10" name="Text Box 5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11" name="Text Box 6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12" name="Text Box 6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1513" name="Text Box 6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14" name="Text Box 59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15" name="Text Box 60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16" name="Text Box 6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17" name="Text Box 6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18" name="Text Box 6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19" name="Text Box 64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0" name="Text Box 5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1" name="Text Box 6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2" name="Text Box 6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3" name="Text Box 6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4" name="Text Box 59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5" name="Text Box 60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6" name="Text Box 6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7" name="Text Box 62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8" name="Text Box 6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29" name="Text Box 64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0" name="Text Box 5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1" name="Text Box 6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2" name="Text Box 6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3" name="Text Box 6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4" name="Text Box 59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5" name="Text Box 60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6" name="Text Box 6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7" name="Text Box 62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8" name="Text Box 6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39" name="Text Box 6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0" name="Text Box 5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1" name="Text Box 6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2" name="Text Box 6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3" name="Text Box 6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4" name="Text Box 59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5" name="Text Box 60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6" name="Text Box 6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7" name="Text Box 62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8" name="Text Box 6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49" name="Text Box 64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0" name="Text Box 5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1" name="Text Box 6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2" name="Text Box 6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3" name="Text Box 6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4" name="Text Box 59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5" name="Text Box 60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6" name="Text Box 6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7" name="Text Box 62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8" name="Text Box 6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59" name="Text Box 6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60" name="Text Box 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61" name="Text Box 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62" name="Text Box 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1563" name="Text Box 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411730" y="8245602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64" name="Text Box 5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65" name="Text Box 60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66" name="Text Box 6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67" name="Text Box 62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68" name="Text Box 6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69" name="Text Box 6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70" name="Text Box 5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71" name="Text Box 6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72" name="Text Box 6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73" name="Text Box 6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74" name="Text Box 59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75" name="Text Box 60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76" name="Text Box 6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77" name="Text Box 62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78" name="Text Box 6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79" name="Text Box 6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80" name="Text Box 5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81" name="Text Box 6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82" name="Text Box 6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583" name="Text Box 6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84" name="Text Box 59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85" name="Text Box 60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86" name="Text Box 6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87" name="Text Box 62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88" name="Text Box 6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89" name="Text Box 6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90" name="Text Box 5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91" name="Text Box 6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92" name="Text Box 6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593" name="Text Box 6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594" name="Text Box 5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595" name="Text Box 60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596" name="Text Box 6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597" name="Text Box 62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598" name="Text Box 6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599" name="Text Box 6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0" name="Text Box 5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1" name="Text Box 6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2" name="Text Box 6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3" name="Text Box 6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4" name="Text Box 59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5" name="Text Box 60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6" name="Text Box 6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7" name="Text Box 62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8" name="Text Box 6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09" name="Text Box 6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0" name="Text Box 5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1" name="Text Box 6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2" name="Text Box 6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3" name="Text Box 6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4" name="Text Box 59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5" name="Text Box 60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6" name="Text Box 6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7" name="Text Box 62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8" name="Text Box 6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19" name="Text Box 6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0" name="Text Box 5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1" name="Text Box 6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2" name="Text Box 6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3" name="Text Box 6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4" name="Text Box 59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5" name="Text Box 60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6" name="Text Box 6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7" name="Text Box 62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8" name="Text Box 6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29" name="Text Box 6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0" name="Text Box 5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1" name="Text Box 6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2" name="Text Box 6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3" name="Text Box 6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4" name="Text Box 59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5" name="Text Box 60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6" name="Text Box 6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7" name="Text Box 62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8" name="Text Box 6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39" name="Text Box 6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0" name="Text Box 5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1" name="Text Box 6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2" name="Text Box 6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3" name="Text Box 6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4" name="Text Box 59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5" name="Text Box 60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6" name="Text Box 6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7" name="Text Box 62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8" name="Text Box 6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49" name="Text Box 6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0" name="Text Box 5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1" name="Text Box 6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2" name="Text Box 6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3" name="Text Box 6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4" name="Text Box 59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5" name="Text Box 60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6" name="Text Box 6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7" name="Text Box 62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8" name="Text Box 6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59" name="Text Box 6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0" name="Text Box 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1" name="Text Box 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2" name="Text Box 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3" name="Text Box 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4" name="Text Box 59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5" name="Text Box 6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6" name="Text Box 6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7" name="Text Box 62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8" name="Text Box 6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69" name="Text Box 6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70" name="Text Box 5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71" name="Text Box 6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72" name="Text Box 6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673" name="Text Box 6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74" name="Text Box 59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75" name="Text Box 60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76" name="Text Box 6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77" name="Text Box 62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78" name="Text Box 6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79" name="Text Box 6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0" name="Text Box 5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1" name="Text Box 6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2" name="Text Box 6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3" name="Text Box 6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4" name="Text Box 59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5" name="Text Box 60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6" name="Text Box 6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7" name="Text Box 62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8" name="Text Box 6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89" name="Text Box 6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0" name="Text Box 5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1" name="Text Box 6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2" name="Text Box 6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3" name="Text Box 6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2411730" y="8430006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4" name="Text Box 59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5" name="Text Box 60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6" name="Text Box 6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7" name="Text Box 62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8" name="Text Box 6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699" name="Text Box 6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0" name="Text Box 5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1" name="Text Box 6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2" name="Text Box 6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3" name="Text Box 6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4" name="Text Box 59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5" name="Text Box 60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6" name="Text Box 6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7" name="Text Box 62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8" name="Text Box 6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09" name="Text Box 64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0" name="Text Box 5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1" name="Text Box 6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2" name="Text Box 6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3" name="Text Box 6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2411730" y="918972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4" name="Text Box 59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5" name="Text Box 60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6" name="Text Box 6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7" name="Text Box 6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8" name="Text Box 6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19" name="Text Box 6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0" name="Text Box 5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1" name="Text Box 6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2" name="Text Box 6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3" name="Text Box 6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4" name="Text Box 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5" name="Text Box 60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6" name="Text Box 6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7" name="Text Box 62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8" name="Text Box 6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29" name="Text Box 64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0" name="Text Box 5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1" name="Text Box 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2" name="Text Box 6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3" name="Text Box 6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2411730" y="935736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4" name="Text Box 59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5" name="Text Box 60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6" name="Text Box 6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7" name="Text Box 62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8" name="Text Box 6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39" name="Text Box 6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0" name="Text Box 5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1" name="Text Box 6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2" name="Text Box 6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3" name="Text Box 6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4" name="Text Box 59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5" name="Text Box 60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6" name="Text Box 6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7" name="Text Box 62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8" name="Text Box 6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49" name="Text Box 6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0" name="Text Box 5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1" name="Text Box 6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2" name="Text Box 6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3" name="Text Box 6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2411730" y="1001420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4" name="Text Box 5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5" name="Text Box 6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6" name="Text Box 6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7" name="Text Box 6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8" name="Text Box 6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59" name="Text Box 6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60" name="Text Box 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61" name="Text Box 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62" name="Text Box 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63" name="Text Box 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64" name="Text Box 59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65" name="Text Box 60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66" name="Text Box 6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67" name="Text Box 6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68" name="Text Box 6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69" name="Text Box 64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70" name="Text Box 5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71" name="Text Box 6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72" name="Text Box 6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773" name="Text Box 6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74" name="Text Box 5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75" name="Text Box 60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76" name="Text Box 6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77" name="Text Box 62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78" name="Text Box 6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79" name="Text Box 6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80" name="Text Box 5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81" name="Text Box 6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82" name="Text Box 6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783" name="Text Box 6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84" name="Text Box 59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85" name="Text Box 60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86" name="Text Box 6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87" name="Text Box 62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88" name="Text Box 6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89" name="Text Box 64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0" name="Text Box 5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1" name="Text Box 6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2" name="Text Box 6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3" name="Text Box 6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4" name="Text Box 59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5" name="Text Box 60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6" name="Text Box 6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7" name="Text Box 6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8" name="Text Box 6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799" name="Text Box 6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0" name="Text Box 5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1" name="Text Box 6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2" name="Text Box 6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3" name="Text Box 6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4" name="Text Box 59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5" name="Text Box 60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6" name="Text Box 6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7" name="Text Box 62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8" name="Text Box 6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09" name="Text Box 6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0" name="Text Box 5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1" name="Text Box 6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2" name="Text Box 6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3" name="Text Box 6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4" name="Text Box 59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5" name="Text Box 60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6" name="Text Box 6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7" name="Text Box 62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8" name="Text Box 6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19" name="Text Box 64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0" name="Text Box 5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1" name="Text Box 6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2" name="Text Box 6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3" name="Text Box 6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4" name="Text Box 59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5" name="Text Box 6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6" name="Text Box 6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7" name="Text Box 62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8" name="Text Box 6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29" name="Text Box 64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0" name="Text Box 5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1" name="Text Box 6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2" name="Text Box 6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3" name="Text Box 6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4" name="Text Box 5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5" name="Text Box 60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6" name="Text Box 6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7" name="Text Box 6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8" name="Text Box 6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39" name="Text Box 6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0" name="Text Box 5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1" name="Text Box 6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2" name="Text Box 6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3" name="Text Box 6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4" name="Text Box 59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5" name="Text Box 60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6" name="Text Box 6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7" name="Text Box 6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8" name="Text Box 6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49" name="Text Box 64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0" name="Text Box 5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1" name="Text Box 6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2" name="Text Box 6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3" name="Text Box 6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4" name="Text Box 5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5" name="Text Box 60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6" name="Text Box 6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7" name="Text Box 62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8" name="Text Box 6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59" name="Text Box 64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60" name="Text Box 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61" name="Text Box 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62" name="Text Box 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863" name="Text Box 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2411730" y="829589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64" name="Text Box 59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65" name="Text Box 60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66" name="Text Box 6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67" name="Text Box 62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68" name="Text Box 6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69" name="Text Box 6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0" name="Text Box 5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1" name="Text Box 6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2" name="Text Box 6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3" name="Text Box 6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4" name="Text Box 5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5" name="Text Box 60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6" name="Text Box 6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7" name="Text Box 6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8" name="Text Box 6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79" name="Text Box 64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0" name="Text Box 5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1" name="Text Box 6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2" name="Text Box 6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3" name="Text Box 6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4" name="Text Box 5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5" name="Text Box 60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6" name="Text Box 6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7" name="Text Box 62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8" name="Text Box 6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89" name="Text Box 64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90" name="Text Box 5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91" name="Text Box 6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92" name="Text Box 6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893" name="Text Box 6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894" name="Text Box 59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895" name="Text Box 60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896" name="Text Box 6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897" name="Text Box 62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898" name="Text Box 6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899" name="Text Box 6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900" name="Text Box 5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901" name="Text Box 6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902" name="Text Box 6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1903" name="Text Box 6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04" name="Text Box 59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05" name="Text Box 60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06" name="Text Box 6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07" name="Text Box 62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08" name="Text Box 6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09" name="Text Box 6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10" name="Text Box 5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11" name="Text Box 6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12" name="Text Box 6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13" name="Text Box 6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14" name="Text Box 59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15" name="Text Box 60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16" name="Text Box 6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17" name="Text Box 6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18" name="Text Box 6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19" name="Text Box 6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0" name="Text Box 5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1" name="Text Box 6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2" name="Text Box 6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3" name="Text Box 6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4" name="Text Box 59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5" name="Text Box 60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6" name="Text Box 6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7" name="Text Box 62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8" name="Text Box 6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29" name="Text Box 6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0" name="Text Box 5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1" name="Text Box 6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2" name="Text Box 6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3" name="Text Box 6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4" name="Text Box 59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5" name="Text Box 6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6" name="Text Box 6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7" name="Text Box 62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8" name="Text Box 6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39" name="Text Box 6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0" name="Text Box 5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1" name="Text Box 6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2" name="Text Box 6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3" name="Text Box 6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4" name="Text Box 59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5" name="Text Box 60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6" name="Text Box 6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7" name="Text Box 6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8" name="Text Box 6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49" name="Text Box 64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0" name="Text Box 5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1" name="Text Box 6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2" name="Text Box 6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3" name="Text Box 6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4" name="Text Box 59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5" name="Text Box 60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6" name="Text Box 6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7" name="Text Box 62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8" name="Text Box 6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59" name="Text Box 6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0" name="Text Box 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1" name="Text Box 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2" name="Text Box 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3" name="Text Box 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4" name="Text Box 59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5" name="Text Box 60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6" name="Text Box 6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7" name="Text Box 62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8" name="Text Box 6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69" name="Text Box 6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0" name="Text Box 5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1" name="Text Box 6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2" name="Text Box 6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3" name="Text Box 6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4" name="Text Box 5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5" name="Text Box 60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6" name="Text Box 6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7" name="Text Box 62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8" name="Text Box 6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79" name="Text Box 6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0" name="Text Box 5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1" name="Text Box 6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2" name="Text Box 6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3" name="Text Box 6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4" name="Text Box 59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5" name="Text Box 6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6" name="Text Box 6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7" name="Text Box 62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8" name="Text Box 6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89" name="Text Box 6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90" name="Text Box 5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91" name="Text Box 6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92" name="Text Box 6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1993" name="Text Box 6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94" name="Text Box 59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95" name="Text Box 6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96" name="Text Box 6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97" name="Text Box 6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98" name="Text Box 6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1999" name="Text Box 6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0" name="Text Box 5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1" name="Text Box 6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2" name="Text Box 6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3" name="Text Box 6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4" name="Text Box 59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5" name="Text Box 60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6" name="Text Box 6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7" name="Text Box 6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8" name="Text Box 6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09" name="Text Box 6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0" name="Text Box 5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1" name="Text Box 6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2" name="Text Box 6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3" name="Text Box 6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2411730" y="10383012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4" name="Text Box 59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5" name="Text Box 60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6" name="Text Box 6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7" name="Text Box 6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8" name="Text Box 6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19" name="Text Box 6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20" name="Text Box 5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21" name="Text Box 6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22" name="Text Box 6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23" name="Text Box 6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24" name="Text Box 59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25" name="Text Box 6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26" name="Text Box 6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27" name="Text Box 6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28" name="Text Box 6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29" name="Text Box 6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30" name="Text Box 5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31" name="Text Box 6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32" name="Text Box 6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033" name="Text Box 6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34" name="Text Box 59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35" name="Text Box 6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36" name="Text Box 6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37" name="Text Box 6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38" name="Text Box 6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39" name="Text Box 6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40" name="Text Box 5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41" name="Text Box 6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42" name="Text Box 6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043" name="Text Box 6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44" name="Text Box 59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45" name="Text Box 60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46" name="Text Box 6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47" name="Text Box 62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48" name="Text Box 6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49" name="Text Box 6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0" name="Text Box 5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1" name="Text Box 6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2" name="Text Box 6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3" name="Text Box 6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4" name="Text Box 59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5" name="Text Box 60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6" name="Text Box 6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7" name="Text Box 6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8" name="Text Box 6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59" name="Text Box 6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0" name="Text Box 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1" name="Text Box 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2" name="Text Box 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3" name="Text Box 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4" name="Text Box 59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5" name="Text Box 60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6" name="Text Box 6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7" name="Text Box 62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8" name="Text Box 6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69" name="Text Box 64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0" name="Text Box 5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1" name="Text Box 6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2" name="Text Box 6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3" name="Text Box 6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4" name="Text Box 59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5" name="Text Box 60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6" name="Text Box 6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7" name="Text Box 62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8" name="Text Box 6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79" name="Text Box 6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0" name="Text Box 5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1" name="Text Box 6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2" name="Text Box 6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3" name="Text Box 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4" name="Text Box 59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5" name="Text Box 60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6" name="Text Box 6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7" name="Text Box 62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8" name="Text Box 6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89" name="Text Box 6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0" name="Text Box 5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1" name="Text Box 6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2" name="Text Box 6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3" name="Text Box 6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4" name="Text Box 59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5" name="Text Box 60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6" name="Text Box 6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7" name="Text Box 62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8" name="Text Box 6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099" name="Text Box 6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0" name="Text Box 5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1" name="Text Box 6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2" name="Text Box 6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3" name="Text Box 6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4" name="Text Box 5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5" name="Text Box 60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6" name="Text Box 6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7" name="Text Box 62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8" name="Text Box 6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09" name="Text Box 6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0" name="Text Box 5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1" name="Text Box 6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2" name="Text Box 6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3" name="Text Box 6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4" name="Text Box 5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5" name="Text Box 60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6" name="Text Box 6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7" name="Text Box 6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8" name="Text Box 6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19" name="Text Box 64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20" name="Text Box 5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21" name="Text Box 6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22" name="Text Box 6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123" name="Text Box 6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2411730" y="102489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24" name="Text Box 59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25" name="Text Box 60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26" name="Text Box 6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27" name="Text Box 62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28" name="Text Box 6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29" name="Text Box 6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30" name="Text Box 5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31" name="Text Box 6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32" name="Text Box 6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33" name="Text Box 6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34" name="Text Box 6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135" name="Text Box 6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36" name="Text Box 59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37" name="Text Box 60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38" name="Text Box 6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39" name="Text Box 62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40" name="Text Box 6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41" name="Text Box 64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42" name="Text Box 59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43" name="Text Box 60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44" name="Text Box 6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145" name="Text Box 6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46" name="Text Box 59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47" name="Text Box 60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48" name="Text Box 6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49" name="Text Box 62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0" name="Text Box 6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1" name="Text Box 6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2" name="Text Box 59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3" name="Text Box 60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4" name="Text Box 6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5" name="Text Box 62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6" name="Text Box 59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7" name="Text Box 60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8" name="Text Box 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59" name="Text Box 62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60" name="Text Box 6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61" name="Text Box 6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62" name="Text Box 59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63" name="Text Box 60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64" name="Text Box 6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165" name="Text Box 6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66" name="Text Box 59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67" name="Text Box 60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68" name="Text Box 6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69" name="Text Box 62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0" name="Text Box 6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1" name="Text Box 6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2" name="Text Box 59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3" name="Text Box 60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4" name="Text Box 6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5" name="Text Box 62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6" name="Text Box 59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7" name="Text Box 60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8" name="Text Box 6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79" name="Text Box 62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0" name="Text Box 6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1" name="Text Box 6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2" name="Text Box 59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3" name="Text Box 60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4" name="Text Box 6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5" name="Text Box 62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6" name="Text Box 59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7" name="Text Box 6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8" name="Text Box 6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89" name="Text Box 6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0" name="Text Box 6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1" name="Text Box 6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2" name="Text Box 59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3" name="Text Box 60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4" name="Text Box 6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5" name="Text Box 62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6" name="Text Box 59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7" name="Text Box 60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8" name="Text Box 6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199" name="Text Box 62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0" name="Text Box 6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1" name="Text Box 6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2" name="Text Box 59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3" name="Text Box 60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4" name="Text Box 6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5" name="Text Box 62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6" name="Text Box 59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7" name="Text Box 60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8" name="Text Box 6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09" name="Text Box 62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10" name="Text Box 6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11" name="Text Box 6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12" name="Text Box 59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13" name="Text Box 60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14" name="Text Box 6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15" name="Text Box 6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2411730" y="101986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16" name="Text Box 59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17" name="Text Box 60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18" name="Text Box 6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19" name="Text Box 6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20" name="Text Box 6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21" name="Text Box 64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22" name="Text Box 59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23" name="Text Box 60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24" name="Text Box 6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25" name="Text Box 62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26" name="Text Box 6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227" name="Text Box 64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28" name="Text Box 59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29" name="Text Box 60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30" name="Text Box 6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31" name="Text Box 62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32" name="Text Box 6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33" name="Text Box 64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34" name="Text Box 5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35" name="Text Box 60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36" name="Text Box 6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237" name="Text Box 62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38" name="Text Box 5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39" name="Text Box 60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0" name="Text Box 6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1" name="Text Box 6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2" name="Text Box 6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3" name="Text Box 6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4" name="Text Box 59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5" name="Text Box 60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6" name="Text Box 6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7" name="Text Box 6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8" name="Text Box 59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49" name="Text Box 60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50" name="Text Box 6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51" name="Text Box 62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52" name="Text Box 6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53" name="Text Box 64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54" name="Text Box 59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55" name="Text Box 6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56" name="Text Box 6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257" name="Text Box 6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58" name="Text Box 59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59" name="Text Box 60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0" name="Text Box 6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1" name="Text Box 6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2" name="Text Box 6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3" name="Text Box 64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4" name="Text Box 5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5" name="Text Box 60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6" name="Text Box 6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7" name="Text Box 62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8" name="Text Box 59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69" name="Text Box 60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0" name="Text Box 6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1" name="Text Box 62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2" name="Text Box 6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3" name="Text Box 64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4" name="Text Box 5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5" name="Text Box 60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6" name="Text Box 6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7" name="Text Box 62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8" name="Text Box 59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79" name="Text Box 60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0" name="Text Box 6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1" name="Text Box 62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2" name="Text Box 6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3" name="Text Box 6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4" name="Text Box 5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5" name="Text Box 60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6" name="Text Box 6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7" name="Text Box 6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8" name="Text Box 59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89" name="Text Box 60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0" name="Text Box 6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1" name="Text Box 6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2" name="Text Box 6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3" name="Text Box 64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4" name="Text Box 59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5" name="Text Box 60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6" name="Text Box 6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7" name="Text Box 62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8" name="Text Box 59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299" name="Text Box 60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300" name="Text Box 6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301" name="Text Box 6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302" name="Text Box 6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303" name="Text Box 64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304" name="Text Box 59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305" name="Text Box 6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306" name="Text Box 6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307" name="Text Box 62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2411730" y="12246864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08" name="Text Box 59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09" name="Text Box 60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10" name="Text Box 6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11" name="Text Box 62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12" name="Text Box 6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13" name="Text Box 6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14" name="Text Box 59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15" name="Text Box 60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16" name="Text Box 6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17" name="Text Box 62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18" name="Text Box 59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19" name="Text Box 60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20" name="Text Box 6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21" name="Text Box 62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22" name="Text Box 6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23" name="Text Box 6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24" name="Text Box 59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25" name="Text Box 6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26" name="Text Box 6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327" name="Text Box 6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28" name="Text Box 59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29" name="Text Box 60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30" name="Text Box 6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31" name="Text Box 62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32" name="Text Box 6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33" name="Text Box 64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34" name="Text Box 5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35" name="Text Box 60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36" name="Text Box 6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337" name="Text Box 62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38" name="Text Box 59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39" name="Text Box 60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0" name="Text Box 6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1" name="Text Box 6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2" name="Text Box 6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3" name="Text Box 64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4" name="Text Box 59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5" name="Text Box 60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6" name="Text Box 6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7" name="Text Box 62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8" name="Text Box 59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49" name="Text Box 60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0" name="Text Box 6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1" name="Text Box 6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2" name="Text Box 6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3" name="Text Box 64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4" name="Text Box 59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5" name="Text Box 60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6" name="Text Box 6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7" name="Text Box 62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8" name="Text Box 5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59" name="Text Box 60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0" name="Text Box 6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1" name="Text Box 62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2" name="Text Box 6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3" name="Text Box 64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4" name="Text Box 5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5" name="Text Box 60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6" name="Text Box 6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7" name="Text Box 62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8" name="Text Box 5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69" name="Text Box 60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0" name="Text Box 6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1" name="Text Box 6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2" name="Text Box 6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3" name="Text Box 64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4" name="Text Box 59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5" name="Text Box 60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6" name="Text Box 6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7" name="Text Box 62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8" name="Text Box 59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79" name="Text Box 60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0" name="Text Box 6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1" name="Text Box 6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2" name="Text Box 6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3" name="Text Box 64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4" name="Text Box 59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5" name="Text Box 60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6" name="Text Box 6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7" name="Text Box 62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8" name="Text Box 59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89" name="Text Box 60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0" name="Text Box 6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1" name="Text Box 62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2" name="Text Box 6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3" name="Text Box 64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4" name="Text Box 59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5" name="Text Box 60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6" name="Text Box 6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7" name="Text Box 62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8" name="Text Box 59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399" name="Text Box 60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0" name="Text Box 6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1" name="Text Box 62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2" name="Text Box 6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3" name="Text Box 64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4" name="Text Box 59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5" name="Text Box 60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6" name="Text Box 6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7" name="Text Box 6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8" name="Text Box 59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09" name="Text Box 60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10" name="Text Box 6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11" name="Text Box 62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12" name="Text Box 6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13" name="Text Box 64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14" name="Text Box 5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15" name="Text Box 60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16" name="Text Box 6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417" name="Text Box 62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2411730" y="10439400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18" name="Text Box 59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19" name="Text Box 60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0" name="Text Box 6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1" name="Text Box 62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2" name="Text Box 6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3" name="Text Box 64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4" name="Text Box 59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5" name="Text Box 60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6" name="Text Box 6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7" name="Text Box 62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8" name="Text Box 6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429" name="Text Box 64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0" name="Text Box 5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1" name="Text Box 6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2" name="Text Box 6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3" name="Text Box 6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4" name="Text Box 6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5" name="Text Box 6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6" name="Text Box 59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7" name="Text Box 60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8" name="Text Box 6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439" name="Text Box 62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0" name="Text Box 5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1" name="Text Box 6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2" name="Text Box 6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3" name="Text Box 6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4" name="Text Box 6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5" name="Text Box 6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6" name="Text Box 59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7" name="Text Box 60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8" name="Text Box 6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49" name="Text Box 62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0" name="Text Box 5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1" name="Text Box 6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2" name="Text Box 6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3" name="Text Box 6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4" name="Text Box 6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5" name="Text Box 6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6" name="Text Box 59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7" name="Text Box 60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8" name="Text Box 6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459" name="Text Box 62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0" name="Text Box 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1" name="Text Box 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2" name="Text Box 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3" name="Text Box 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4" name="Text Box 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5" name="Text Box 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6" name="Text Box 59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7" name="Text Box 60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8" name="Text Box 6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69" name="Text Box 62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0" name="Text Box 5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1" name="Text Box 6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2" name="Text Box 6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3" name="Text Box 6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4" name="Text Box 6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5" name="Text Box 6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6" name="Text Box 59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7" name="Text Box 60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8" name="Text Box 6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79" name="Text Box 62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0" name="Text Box 5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1" name="Text Box 6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2" name="Text Box 6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3" name="Text Box 6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4" name="Text Box 6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5" name="Text Box 6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6" name="Text Box 59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7" name="Text Box 60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8" name="Text Box 6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89" name="Text Box 62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0" name="Text Box 5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1" name="Text Box 6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2" name="Text Box 6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3" name="Text Box 6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4" name="Text Box 6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5" name="Text Box 6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6" name="Text Box 5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7" name="Text Box 60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8" name="Text Box 6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499" name="Text Box 62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0" name="Text Box 5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1" name="Text Box 6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2" name="Text Box 6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3" name="Text Box 6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4" name="Text Box 6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5" name="Text Box 6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6" name="Text Box 59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7" name="Text Box 60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8" name="Text Box 6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509" name="Text Box 62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2411730" y="10389108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0" name="Text Box 5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1" name="Text Box 6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2" name="Text Box 6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3" name="Text Box 6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4" name="Text Box 6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5" name="Text Box 6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6" name="Text Box 59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7" name="Text Box 60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8" name="Text Box 6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19" name="Text Box 62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0" name="Text Box 5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1" name="Text Box 6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2" name="Text Box 6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3" name="Text Box 6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4" name="Text Box 6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5" name="Text Box 6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6" name="Text Box 59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7" name="Text Box 60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8" name="Text Box 6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29" name="Text Box 62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0" name="Text Box 5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1" name="Text Box 6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2" name="Text Box 6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3" name="Text Box 6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4" name="Text Box 6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5" name="Text Box 6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6" name="Text Box 59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7" name="Text Box 60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8" name="Text Box 6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39" name="Text Box 6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0" name="Text Box 5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1" name="Text Box 6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2" name="Text Box 6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3" name="Text Box 6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4" name="Text Box 6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5" name="Text Box 6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6" name="Text Box 59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7" name="Text Box 60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8" name="Text Box 6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549" name="Text Box 6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0" name="Text Box 5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1" name="Text Box 6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2" name="Text Box 6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3" name="Text Box 6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4" name="Text Box 6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5" name="Text Box 6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6" name="Text Box 59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7" name="Text Box 60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8" name="Text Box 6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559" name="Text Box 62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0" name="Text Box 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1" name="Text Box 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2" name="Text Box 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3" name="Text Box 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4" name="Text Box 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5" name="Text Box 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6" name="Text Box 59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7" name="Text Box 60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8" name="Text Box 6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69" name="Text Box 62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0" name="Text Box 5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1" name="Text Box 6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2" name="Text Box 6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3" name="Text Box 6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4" name="Text Box 6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5" name="Text Box 6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6" name="Text Box 5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7" name="Text Box 6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8" name="Text Box 6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79" name="Text Box 6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0" name="Text Box 5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1" name="Text Box 6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2" name="Text Box 6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3" name="Text Box 6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4" name="Text Box 6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5" name="Text Box 6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6" name="Text Box 5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7" name="Text Box 6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8" name="Text Box 6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89" name="Text Box 6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0" name="Text Box 5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1" name="Text Box 6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2" name="Text Box 6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3" name="Text Box 6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4" name="Text Box 6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5" name="Text Box 6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6" name="Text Box 59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7" name="Text Box 60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8" name="Text Box 6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599" name="Text Box 62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0" name="Text Box 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1" name="Text Box 6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2" name="Text Box 6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3" name="Text Box 6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4" name="Text Box 6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5" name="Text Box 6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6" name="Text Box 59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7" name="Text Box 60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8" name="Text Box 6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09" name="Text Box 62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0" name="Text Box 5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1" name="Text Box 6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2" name="Text Box 6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3" name="Text Box 6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4" name="Text Box 6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5" name="Text Box 6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6" name="Text Box 59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7" name="Text Box 60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8" name="Text Box 6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19" name="Text Box 62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0" name="Text Box 5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1" name="Text Box 6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2" name="Text Box 6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3" name="Text Box 6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4" name="Text Box 6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5" name="Text Box 6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6" name="Text Box 59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7" name="Text Box 6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8" name="Text Box 6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29" name="Text Box 6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0" name="Text Box 5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1" name="Text Box 6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2" name="Text Box 6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3" name="Text Box 6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4" name="Text Box 6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5" name="Text Box 6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6" name="Text Box 59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7" name="Text Box 60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8" name="Text Box 6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39" name="Text Box 62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2411730" y="1095908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0" name="Text Box 5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1" name="Text Box 6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2" name="Text Box 6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3" name="Text Box 6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4" name="Text Box 6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5" name="Text Box 6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6" name="Text Box 59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7" name="Text Box 60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8" name="Text Box 6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49" name="Text Box 62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0" name="Text Box 5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1" name="Text Box 6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2" name="Text Box 6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3" name="Text Box 6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4" name="Text Box 6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5" name="Text Box 6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6" name="Text Box 59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7" name="Text Box 60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8" name="Text Box 6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233"/>
    <xdr:sp macro="" textlink="">
      <xdr:nvSpPr>
        <xdr:cNvPr id="2659" name="Text Box 62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0" name="Text Box 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1" name="Text Box 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2" name="Text Box 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3" name="Text Box 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4" name="Text Box 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5" name="Text Box 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6" name="Text Box 59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7" name="Text Box 60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8" name="Text Box 6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6781"/>
    <xdr:sp macro="" textlink="">
      <xdr:nvSpPr>
        <xdr:cNvPr id="2669" name="Text Box 62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33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0" name="Text Box 5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1" name="Text Box 6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2" name="Text Box 6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3" name="Text Box 6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4" name="Text Box 6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5" name="Text Box 6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6" name="Text Box 59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7" name="Text Box 60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8" name="Text Box 6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79" name="Text Box 62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0" name="Text Box 5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1" name="Text Box 6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2" name="Text Box 6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3" name="Text Box 6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4" name="Text Box 6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5" name="Text Box 6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6" name="Text Box 59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7" name="Text Box 60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8" name="Text Box 6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89" name="Text Box 62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0" name="Text Box 5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1" name="Text Box 6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2" name="Text Box 6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3" name="Text Box 6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4" name="Text Box 6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5" name="Text Box 6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6" name="Text Box 59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7" name="Text Box 60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8" name="Text Box 6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699" name="Text Box 62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0" name="Text Box 5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1" name="Text Box 6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2" name="Text Box 6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3" name="Text Box 6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4" name="Text Box 6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5" name="Text Box 6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6" name="Text Box 59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7" name="Text Box 60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8" name="Text Box 6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09" name="Text Box 62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0" name="Text Box 5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1" name="Text Box 6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2" name="Text Box 6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3" name="Text Box 6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4" name="Text Box 6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5" name="Text Box 6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6" name="Text Box 59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7" name="Text Box 60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8" name="Text Box 6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19" name="Text Box 62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0" name="Text Box 5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1" name="Text Box 6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2" name="Text Box 6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3" name="Text Box 6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4" name="Text Box 6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5" name="Text Box 6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6" name="Text Box 59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7" name="Text Box 60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8" name="Text Box 6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29" name="Text Box 62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0" name="Text Box 5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1" name="Text Box 6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2" name="Text Box 6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3" name="Text Box 6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4" name="Text Box 6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5" name="Text Box 6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6" name="Text Box 59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7" name="Text Box 60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8" name="Text Box 6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39" name="Text Box 62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0" name="Text Box 5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1" name="Text Box 6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2" name="Text Box 6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3" name="Text Box 6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4" name="Text Box 6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5" name="Text Box 6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6" name="Text Box 59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7" name="Text Box 60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8" name="Text Box 6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65833"/>
    <xdr:sp macro="" textlink="">
      <xdr:nvSpPr>
        <xdr:cNvPr id="2749" name="Text Box 62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411730" y="107076240"/>
          <a:ext cx="66675" cy="1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0" name="Text Box 5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1" name="Text Box 6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2" name="Text Box 6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3" name="Text Box 6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4" name="Text Box 6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5" name="Text Box 6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6" name="Text Box 59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7" name="Text Box 60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8" name="Text Box 6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59" name="Text Box 6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60" name="Text Box 6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761" name="Text Box 64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62" name="Text Box 5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63" name="Text Box 6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64" name="Text Box 6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65" name="Text Box 6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66" name="Text Box 6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67" name="Text Box 6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68" name="Text Box 59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69" name="Text Box 6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70" name="Text Box 6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771" name="Text Box 62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72" name="Text Box 59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73" name="Text Box 6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74" name="Text Box 6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75" name="Text Box 6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76" name="Text Box 6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77" name="Text Box 6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78" name="Text Box 59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79" name="Text Box 60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0" name="Text Box 6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1" name="Text Box 6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2" name="Text Box 5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3" name="Text Box 60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4" name="Text Box 6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5" name="Text Box 62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6" name="Text Box 6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7" name="Text Box 6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8" name="Text Box 59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89" name="Text Box 60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90" name="Text Box 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791" name="Text Box 6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792" name="Text Box 59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793" name="Text Box 60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794" name="Text Box 6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795" name="Text Box 6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796" name="Text Box 6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797" name="Text Box 64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798" name="Text Box 59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799" name="Text Box 60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0" name="Text Box 6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1" name="Text Box 62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2" name="Text Box 59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3" name="Text Box 60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4" name="Text Box 6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5" name="Text Box 62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6" name="Text Box 6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7" name="Text Box 64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8" name="Text Box 59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09" name="Text Box 60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0" name="Text Box 6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1" name="Text Box 62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2" name="Text Box 59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3" name="Text Box 60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4" name="Text Box 6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5" name="Text Box 62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6" name="Text Box 6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7" name="Text Box 64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8" name="Text Box 5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19" name="Text Box 60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0" name="Text Box 6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1" name="Text Box 6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2" name="Text Box 59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3" name="Text Box 60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4" name="Text Box 6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5" name="Text Box 62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6" name="Text Box 6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7" name="Text Box 64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8" name="Text Box 59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29" name="Text Box 60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0" name="Text Box 6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1" name="Text Box 6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2" name="Text Box 59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3" name="Text Box 60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4" name="Text Box 6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5" name="Text Box 62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6" name="Text Box 6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7" name="Text Box 64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8" name="Text Box 59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39" name="Text Box 60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40" name="Text Box 6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41" name="Text Box 62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411730" y="125730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42" name="Text Box 59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43" name="Text Box 60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44" name="Text Box 6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45" name="Text Box 62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46" name="Text Box 6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47" name="Text Box 64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48" name="Text Box 59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49" name="Text Box 6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50" name="Text Box 6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51" name="Text Box 62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52" name="Text Box 6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853" name="Text Box 64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54" name="Text Box 59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55" name="Text Box 60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56" name="Text Box 6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57" name="Text Box 6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58" name="Text Box 6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59" name="Text Box 64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60" name="Text Box 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61" name="Text Box 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62" name="Text Box 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863" name="Text Box 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64" name="Text Box 59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65" name="Text Box 60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66" name="Text Box 6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67" name="Text Box 62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68" name="Text Box 6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69" name="Text Box 6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0" name="Text Box 5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1" name="Text Box 6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2" name="Text Box 6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3" name="Text Box 6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4" name="Text Box 59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5" name="Text Box 60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6" name="Text Box 6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7" name="Text Box 62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8" name="Text Box 6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79" name="Text Box 64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80" name="Text Box 5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81" name="Text Box 6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82" name="Text Box 6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883" name="Text Box 6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84" name="Text Box 59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85" name="Text Box 60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86" name="Text Box 6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87" name="Text Box 62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88" name="Text Box 6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89" name="Text Box 6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0" name="Text Box 5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1" name="Text Box 6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2" name="Text Box 6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3" name="Text Box 6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4" name="Text Box 59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5" name="Text Box 60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6" name="Text Box 6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7" name="Text Box 62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8" name="Text Box 6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899" name="Text Box 64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0" name="Text Box 5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1" name="Text Box 6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2" name="Text Box 6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3" name="Text Box 6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4" name="Text Box 59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5" name="Text Box 60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6" name="Text Box 6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7" name="Text Box 6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8" name="Text Box 6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09" name="Text Box 6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0" name="Text Box 5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1" name="Text Box 6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2" name="Text Box 6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3" name="Text Box 6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4" name="Text Box 59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5" name="Text Box 60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6" name="Text Box 6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7" name="Text Box 6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8" name="Text Box 6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19" name="Text Box 64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0" name="Text Box 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1" name="Text Box 6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2" name="Text Box 6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3" name="Text Box 6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4" name="Text Box 59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5" name="Text Box 60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6" name="Text Box 6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7" name="Text Box 62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8" name="Text Box 6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29" name="Text Box 64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30" name="Text Box 5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31" name="Text Box 6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32" name="Text Box 6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33" name="Text Box 6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2411730" y="120624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34" name="Text Box 59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35" name="Text Box 6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36" name="Text Box 6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37" name="Text Box 6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38" name="Text Box 6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39" name="Text Box 64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40" name="Text Box 5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41" name="Text Box 6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42" name="Text Box 6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43" name="Text Box 6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44" name="Text Box 6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2945" name="Text Box 6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46" name="Text Box 59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47" name="Text Box 60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48" name="Text Box 6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49" name="Text Box 62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50" name="Text Box 6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51" name="Text Box 64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52" name="Text Box 59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53" name="Text Box 60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54" name="Text Box 6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2955" name="Text Box 62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56" name="Text Box 59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57" name="Text Box 60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58" name="Text Box 6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59" name="Text Box 62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0" name="Text Box 6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1" name="Text Box 64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2" name="Text Box 59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3" name="Text Box 60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4" name="Text Box 6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5" name="Text Box 62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6" name="Text Box 59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7" name="Text Box 60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8" name="Text Box 6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69" name="Text Box 62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70" name="Text Box 6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71" name="Text Box 64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72" name="Text Box 59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73" name="Text Box 60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74" name="Text Box 6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2975" name="Text Box 62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76" name="Text Box 59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77" name="Text Box 60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78" name="Text Box 6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79" name="Text Box 6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0" name="Text Box 6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1" name="Text Box 64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2" name="Text Box 59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3" name="Text Box 60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4" name="Text Box 6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5" name="Text Box 62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6" name="Text Box 59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7" name="Text Box 60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8" name="Text Box 6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89" name="Text Box 62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0" name="Text Box 6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1" name="Text Box 64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2" name="Text Box 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3" name="Text Box 60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4" name="Text Box 6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5" name="Text Box 62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6" name="Text Box 59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7" name="Text Box 60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8" name="Text Box 6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2999" name="Text Box 62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0" name="Text Box 6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1" name="Text Box 64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2" name="Text Box 59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3" name="Text Box 60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4" name="Text Box 6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5" name="Text Box 62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6" name="Text Box 59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7" name="Text Box 60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8" name="Text Box 6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09" name="Text Box 62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0" name="Text Box 6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1" name="Text Box 6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2" name="Text Box 59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3" name="Text Box 60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4" name="Text Box 6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5" name="Text Box 6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6" name="Text Box 59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7" name="Text Box 60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8" name="Text Box 6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19" name="Text Box 62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20" name="Text Box 6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21" name="Text Box 6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22" name="Text Box 59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23" name="Text Box 60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24" name="Text Box 6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025" name="Text Box 6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2411730" y="2097786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18" name="Text Box 59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19" name="Text Box 6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0" name="Text Box 6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1" name="Text Box 62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2" name="Text Box 6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3" name="Text Box 64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4" name="Text Box 59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5" name="Text Box 60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6" name="Text Box 6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7" name="Text Box 62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8" name="Text Box 6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295094"/>
    <xdr:sp macro="" textlink="">
      <xdr:nvSpPr>
        <xdr:cNvPr id="3129" name="Text Box 64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2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0" name="Text Box 5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1" name="Text Box 6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2" name="Text Box 6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3" name="Text Box 6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4" name="Text Box 6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5" name="Text Box 6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6" name="Text Box 59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7" name="Text Box 60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8" name="Text Box 6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42900"/>
    <xdr:sp macro="" textlink="">
      <xdr:nvSpPr>
        <xdr:cNvPr id="3139" name="Text Box 62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0" name="Text Box 5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1" name="Text Box 6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2" name="Text Box 6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3" name="Text Box 6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4" name="Text Box 6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5" name="Text Box 6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6" name="Text Box 59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7" name="Text Box 60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8" name="Text Box 61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49" name="Text Box 62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0" name="Text Box 5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1" name="Text Box 6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2" name="Text Box 6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3" name="Text Box 6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4" name="Text Box 6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5" name="Text Box 6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6" name="Text Box 59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7" name="Text Box 6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8" name="Text Box 61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184150"/>
    <xdr:sp macro="" textlink="">
      <xdr:nvSpPr>
        <xdr:cNvPr id="3159" name="Text Box 62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0" name="Text Box 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1" name="Text Box 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2" name="Text Box 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3" name="Text Box 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4" name="Text Box 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5" name="Text Box 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6" name="Text Box 59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7" name="Text Box 60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8" name="Text Box 61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69" name="Text Box 62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0" name="Text Box 5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1" name="Text Box 6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2" name="Text Box 6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3" name="Text Box 6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4" name="Text Box 6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5" name="Text Box 6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6" name="Text Box 5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7" name="Text Box 60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8" name="Text Box 61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79" name="Text Box 62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0" name="Text Box 5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1" name="Text Box 6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2" name="Text Box 6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3" name="Text Box 6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4" name="Text Box 6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5" name="Text Box 6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6" name="Text Box 59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7" name="Text Box 60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8" name="Text Box 61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89" name="Text Box 62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0" name="Text Box 5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1" name="Text Box 6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2" name="Text Box 6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3" name="Text Box 6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4" name="Text Box 6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5" name="Text Box 6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6" name="Text Box 59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7" name="Text Box 60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8" name="Text Box 61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199" name="Text Box 62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0" name="Text Box 5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1" name="Text Box 6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2" name="Text Box 6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3" name="Text Box 6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4" name="Text Box 6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5" name="Text Box 6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6" name="Text Box 59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7" name="Text Box 60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8" name="Text Box 61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598</xdr:row>
      <xdr:rowOff>0</xdr:rowOff>
    </xdr:from>
    <xdr:ext cx="66675" cy="338727"/>
    <xdr:sp macro="" textlink="">
      <xdr:nvSpPr>
        <xdr:cNvPr id="3209" name="Text Box 62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2411730" y="129044700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26" name="Text Box 59">
          <a:extLst>
            <a:ext uri="{FF2B5EF4-FFF2-40B4-BE49-F238E27FC236}">
              <a16:creationId xmlns:a16="http://schemas.microsoft.com/office/drawing/2014/main" id="{D5BE267E-42D3-4F99-9DD7-584C7A082FAE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27" name="Text Box 60">
          <a:extLst>
            <a:ext uri="{FF2B5EF4-FFF2-40B4-BE49-F238E27FC236}">
              <a16:creationId xmlns:a16="http://schemas.microsoft.com/office/drawing/2014/main" id="{75D16FCE-1961-443B-B5CE-8A2AA306621F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28" name="Text Box 61">
          <a:extLst>
            <a:ext uri="{FF2B5EF4-FFF2-40B4-BE49-F238E27FC236}">
              <a16:creationId xmlns:a16="http://schemas.microsoft.com/office/drawing/2014/main" id="{AE7CADD8-4BB9-4DD6-A56D-179BB4AED595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29" name="Text Box 62">
          <a:extLst>
            <a:ext uri="{FF2B5EF4-FFF2-40B4-BE49-F238E27FC236}">
              <a16:creationId xmlns:a16="http://schemas.microsoft.com/office/drawing/2014/main" id="{24281E02-2845-4AFB-849C-2EB78C92391A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30" name="Text Box 63">
          <a:extLst>
            <a:ext uri="{FF2B5EF4-FFF2-40B4-BE49-F238E27FC236}">
              <a16:creationId xmlns:a16="http://schemas.microsoft.com/office/drawing/2014/main" id="{6CCF784D-4C88-4532-9871-ECB495ED13DA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31" name="Text Box 64">
          <a:extLst>
            <a:ext uri="{FF2B5EF4-FFF2-40B4-BE49-F238E27FC236}">
              <a16:creationId xmlns:a16="http://schemas.microsoft.com/office/drawing/2014/main" id="{64B7E1FB-AC31-4DC2-BDB2-ABBD822B86AB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32" name="Text Box 59">
          <a:extLst>
            <a:ext uri="{FF2B5EF4-FFF2-40B4-BE49-F238E27FC236}">
              <a16:creationId xmlns:a16="http://schemas.microsoft.com/office/drawing/2014/main" id="{AD1BBEAD-A542-445B-8E46-B9633BEB1BC2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33" name="Text Box 60">
          <a:extLst>
            <a:ext uri="{FF2B5EF4-FFF2-40B4-BE49-F238E27FC236}">
              <a16:creationId xmlns:a16="http://schemas.microsoft.com/office/drawing/2014/main" id="{00B77740-3E89-48B4-BD6E-B5619BA2B655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34" name="Text Box 61">
          <a:extLst>
            <a:ext uri="{FF2B5EF4-FFF2-40B4-BE49-F238E27FC236}">
              <a16:creationId xmlns:a16="http://schemas.microsoft.com/office/drawing/2014/main" id="{A4572643-9848-48DF-8624-94B622B435C2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35" name="Text Box 62">
          <a:extLst>
            <a:ext uri="{FF2B5EF4-FFF2-40B4-BE49-F238E27FC236}">
              <a16:creationId xmlns:a16="http://schemas.microsoft.com/office/drawing/2014/main" id="{D70BAC24-7B50-442B-88FA-7725F17F6150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36" name="Text Box 63">
          <a:extLst>
            <a:ext uri="{FF2B5EF4-FFF2-40B4-BE49-F238E27FC236}">
              <a16:creationId xmlns:a16="http://schemas.microsoft.com/office/drawing/2014/main" id="{28449C1A-9D4D-4CDB-8E29-6CF5554344B0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293708"/>
    <xdr:sp macro="" textlink="">
      <xdr:nvSpPr>
        <xdr:cNvPr id="3037" name="Text Box 64">
          <a:extLst>
            <a:ext uri="{FF2B5EF4-FFF2-40B4-BE49-F238E27FC236}">
              <a16:creationId xmlns:a16="http://schemas.microsoft.com/office/drawing/2014/main" id="{4EC53596-F465-41B0-A2EC-69E4F4B223F6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29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38" name="Text Box 59">
          <a:extLst>
            <a:ext uri="{FF2B5EF4-FFF2-40B4-BE49-F238E27FC236}">
              <a16:creationId xmlns:a16="http://schemas.microsoft.com/office/drawing/2014/main" id="{157072CA-C6EF-4352-8827-50EACBDD4CF4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39" name="Text Box 60">
          <a:extLst>
            <a:ext uri="{FF2B5EF4-FFF2-40B4-BE49-F238E27FC236}">
              <a16:creationId xmlns:a16="http://schemas.microsoft.com/office/drawing/2014/main" id="{93BE74DF-7204-475A-AD1E-564A03549EDF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40" name="Text Box 61">
          <a:extLst>
            <a:ext uri="{FF2B5EF4-FFF2-40B4-BE49-F238E27FC236}">
              <a16:creationId xmlns:a16="http://schemas.microsoft.com/office/drawing/2014/main" id="{39DE83C8-8494-4C86-A8D3-C3D2FF79BEA9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41" name="Text Box 62">
          <a:extLst>
            <a:ext uri="{FF2B5EF4-FFF2-40B4-BE49-F238E27FC236}">
              <a16:creationId xmlns:a16="http://schemas.microsoft.com/office/drawing/2014/main" id="{6B2D9068-FC2D-401B-8B06-8DA67524FBF3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42" name="Text Box 63">
          <a:extLst>
            <a:ext uri="{FF2B5EF4-FFF2-40B4-BE49-F238E27FC236}">
              <a16:creationId xmlns:a16="http://schemas.microsoft.com/office/drawing/2014/main" id="{C6142ADE-F28D-4093-99BB-A99743310E88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43" name="Text Box 64">
          <a:extLst>
            <a:ext uri="{FF2B5EF4-FFF2-40B4-BE49-F238E27FC236}">
              <a16:creationId xmlns:a16="http://schemas.microsoft.com/office/drawing/2014/main" id="{6FC511B5-2ECB-467D-93D1-7E0D7C03E83A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44" name="Text Box 59">
          <a:extLst>
            <a:ext uri="{FF2B5EF4-FFF2-40B4-BE49-F238E27FC236}">
              <a16:creationId xmlns:a16="http://schemas.microsoft.com/office/drawing/2014/main" id="{0F6DBA80-C2AB-4F84-9636-9A519A9C29C0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45" name="Text Box 60">
          <a:extLst>
            <a:ext uri="{FF2B5EF4-FFF2-40B4-BE49-F238E27FC236}">
              <a16:creationId xmlns:a16="http://schemas.microsoft.com/office/drawing/2014/main" id="{7FE6F1B0-E7E0-4888-9812-380D292E6AD4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46" name="Text Box 61">
          <a:extLst>
            <a:ext uri="{FF2B5EF4-FFF2-40B4-BE49-F238E27FC236}">
              <a16:creationId xmlns:a16="http://schemas.microsoft.com/office/drawing/2014/main" id="{28E58DAC-6579-4E72-B542-8ACA791B52CB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40129"/>
    <xdr:sp macro="" textlink="">
      <xdr:nvSpPr>
        <xdr:cNvPr id="3047" name="Text Box 62">
          <a:extLst>
            <a:ext uri="{FF2B5EF4-FFF2-40B4-BE49-F238E27FC236}">
              <a16:creationId xmlns:a16="http://schemas.microsoft.com/office/drawing/2014/main" id="{3B22E4B3-2F7E-4210-B8FF-E30BC10E578D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4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48" name="Text Box 59">
          <a:extLst>
            <a:ext uri="{FF2B5EF4-FFF2-40B4-BE49-F238E27FC236}">
              <a16:creationId xmlns:a16="http://schemas.microsoft.com/office/drawing/2014/main" id="{F17E4C0B-E97E-495A-9936-B6772C3B3B09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49" name="Text Box 60">
          <a:extLst>
            <a:ext uri="{FF2B5EF4-FFF2-40B4-BE49-F238E27FC236}">
              <a16:creationId xmlns:a16="http://schemas.microsoft.com/office/drawing/2014/main" id="{82CBAF26-4E1D-40EA-A02B-6F6345E9E922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0" name="Text Box 61">
          <a:extLst>
            <a:ext uri="{FF2B5EF4-FFF2-40B4-BE49-F238E27FC236}">
              <a16:creationId xmlns:a16="http://schemas.microsoft.com/office/drawing/2014/main" id="{E06A847E-57E1-499E-88CC-E07463B5C4BB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1" name="Text Box 62">
          <a:extLst>
            <a:ext uri="{FF2B5EF4-FFF2-40B4-BE49-F238E27FC236}">
              <a16:creationId xmlns:a16="http://schemas.microsoft.com/office/drawing/2014/main" id="{A1083777-5969-4789-AB8F-8E3E1A193A21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2" name="Text Box 63">
          <a:extLst>
            <a:ext uri="{FF2B5EF4-FFF2-40B4-BE49-F238E27FC236}">
              <a16:creationId xmlns:a16="http://schemas.microsoft.com/office/drawing/2014/main" id="{1A85236F-17C5-405A-9236-6FFF7D0DA9AD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3" name="Text Box 64">
          <a:extLst>
            <a:ext uri="{FF2B5EF4-FFF2-40B4-BE49-F238E27FC236}">
              <a16:creationId xmlns:a16="http://schemas.microsoft.com/office/drawing/2014/main" id="{9592F834-4234-41BA-BD01-99DEDA3A1B7B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4" name="Text Box 59">
          <a:extLst>
            <a:ext uri="{FF2B5EF4-FFF2-40B4-BE49-F238E27FC236}">
              <a16:creationId xmlns:a16="http://schemas.microsoft.com/office/drawing/2014/main" id="{B8707A3D-E321-4643-BE42-90C5B584E0E6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5" name="Text Box 60">
          <a:extLst>
            <a:ext uri="{FF2B5EF4-FFF2-40B4-BE49-F238E27FC236}">
              <a16:creationId xmlns:a16="http://schemas.microsoft.com/office/drawing/2014/main" id="{FEBAD088-7F74-4EB5-A070-EC9A18AC9472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6" name="Text Box 61">
          <a:extLst>
            <a:ext uri="{FF2B5EF4-FFF2-40B4-BE49-F238E27FC236}">
              <a16:creationId xmlns:a16="http://schemas.microsoft.com/office/drawing/2014/main" id="{E3174A70-6158-4DE6-8C37-60B15153171A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7" name="Text Box 62">
          <a:extLst>
            <a:ext uri="{FF2B5EF4-FFF2-40B4-BE49-F238E27FC236}">
              <a16:creationId xmlns:a16="http://schemas.microsoft.com/office/drawing/2014/main" id="{3BE3FC4F-15D4-464B-B16A-C30ACED076E0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8" name="Text Box 59">
          <a:extLst>
            <a:ext uri="{FF2B5EF4-FFF2-40B4-BE49-F238E27FC236}">
              <a16:creationId xmlns:a16="http://schemas.microsoft.com/office/drawing/2014/main" id="{60E1CAC0-50D4-47D5-A1D9-B51386400506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59" name="Text Box 60">
          <a:extLst>
            <a:ext uri="{FF2B5EF4-FFF2-40B4-BE49-F238E27FC236}">
              <a16:creationId xmlns:a16="http://schemas.microsoft.com/office/drawing/2014/main" id="{58B4629A-EBF7-4F8A-94D9-1D457F902B9A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60" name="Text Box 61">
          <a:extLst>
            <a:ext uri="{FF2B5EF4-FFF2-40B4-BE49-F238E27FC236}">
              <a16:creationId xmlns:a16="http://schemas.microsoft.com/office/drawing/2014/main" id="{1301AF4B-AE8C-4574-AE3A-8B931BA0B66F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61" name="Text Box 62">
          <a:extLst>
            <a:ext uri="{FF2B5EF4-FFF2-40B4-BE49-F238E27FC236}">
              <a16:creationId xmlns:a16="http://schemas.microsoft.com/office/drawing/2014/main" id="{29522443-DCF4-4071-9EAF-7A99F160335B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62" name="Text Box 63">
          <a:extLst>
            <a:ext uri="{FF2B5EF4-FFF2-40B4-BE49-F238E27FC236}">
              <a16:creationId xmlns:a16="http://schemas.microsoft.com/office/drawing/2014/main" id="{11A5AA0B-4BBB-4477-9CB3-055D09EC5CFA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63" name="Text Box 64">
          <a:extLst>
            <a:ext uri="{FF2B5EF4-FFF2-40B4-BE49-F238E27FC236}">
              <a16:creationId xmlns:a16="http://schemas.microsoft.com/office/drawing/2014/main" id="{23C88C8C-43BF-4049-A9D3-7CDC20401AC9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64" name="Text Box 59">
          <a:extLst>
            <a:ext uri="{FF2B5EF4-FFF2-40B4-BE49-F238E27FC236}">
              <a16:creationId xmlns:a16="http://schemas.microsoft.com/office/drawing/2014/main" id="{2950EFA9-AD7B-4C87-AEC2-D2457F014748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65" name="Text Box 60">
          <a:extLst>
            <a:ext uri="{FF2B5EF4-FFF2-40B4-BE49-F238E27FC236}">
              <a16:creationId xmlns:a16="http://schemas.microsoft.com/office/drawing/2014/main" id="{961B3F25-90C2-4C44-A18E-83B2C2EBB5E9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66" name="Text Box 61">
          <a:extLst>
            <a:ext uri="{FF2B5EF4-FFF2-40B4-BE49-F238E27FC236}">
              <a16:creationId xmlns:a16="http://schemas.microsoft.com/office/drawing/2014/main" id="{038A998D-B687-4531-95D4-10D8ED83F383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184150"/>
    <xdr:sp macro="" textlink="">
      <xdr:nvSpPr>
        <xdr:cNvPr id="3067" name="Text Box 62">
          <a:extLst>
            <a:ext uri="{FF2B5EF4-FFF2-40B4-BE49-F238E27FC236}">
              <a16:creationId xmlns:a16="http://schemas.microsoft.com/office/drawing/2014/main" id="{6B9B6AB8-5F8F-4487-A8DF-741CA2092511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68" name="Text Box 59">
          <a:extLst>
            <a:ext uri="{FF2B5EF4-FFF2-40B4-BE49-F238E27FC236}">
              <a16:creationId xmlns:a16="http://schemas.microsoft.com/office/drawing/2014/main" id="{943D72EE-C66B-461A-A628-F8A2AC4FA4D6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69" name="Text Box 60">
          <a:extLst>
            <a:ext uri="{FF2B5EF4-FFF2-40B4-BE49-F238E27FC236}">
              <a16:creationId xmlns:a16="http://schemas.microsoft.com/office/drawing/2014/main" id="{773C0508-84A9-4407-A533-0F4670C01FB7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0" name="Text Box 61">
          <a:extLst>
            <a:ext uri="{FF2B5EF4-FFF2-40B4-BE49-F238E27FC236}">
              <a16:creationId xmlns:a16="http://schemas.microsoft.com/office/drawing/2014/main" id="{E5BABBD8-E04B-4D10-AD7B-A6A65F39F310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1" name="Text Box 62">
          <a:extLst>
            <a:ext uri="{FF2B5EF4-FFF2-40B4-BE49-F238E27FC236}">
              <a16:creationId xmlns:a16="http://schemas.microsoft.com/office/drawing/2014/main" id="{DAC90C9E-7CFC-49E6-9A1C-67A8E846A99A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2" name="Text Box 63">
          <a:extLst>
            <a:ext uri="{FF2B5EF4-FFF2-40B4-BE49-F238E27FC236}">
              <a16:creationId xmlns:a16="http://schemas.microsoft.com/office/drawing/2014/main" id="{3A05CCB8-E4ED-40CA-BF81-F00C0895A935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3" name="Text Box 64">
          <a:extLst>
            <a:ext uri="{FF2B5EF4-FFF2-40B4-BE49-F238E27FC236}">
              <a16:creationId xmlns:a16="http://schemas.microsoft.com/office/drawing/2014/main" id="{CAAA5182-CC5C-42DD-86EB-C4D9D4CD9F9B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4" name="Text Box 59">
          <a:extLst>
            <a:ext uri="{FF2B5EF4-FFF2-40B4-BE49-F238E27FC236}">
              <a16:creationId xmlns:a16="http://schemas.microsoft.com/office/drawing/2014/main" id="{944237BB-4480-415F-B7AA-6204D6126023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5" name="Text Box 60">
          <a:extLst>
            <a:ext uri="{FF2B5EF4-FFF2-40B4-BE49-F238E27FC236}">
              <a16:creationId xmlns:a16="http://schemas.microsoft.com/office/drawing/2014/main" id="{B7F1D34E-A642-46F9-A428-979C1C3C8D39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6" name="Text Box 61">
          <a:extLst>
            <a:ext uri="{FF2B5EF4-FFF2-40B4-BE49-F238E27FC236}">
              <a16:creationId xmlns:a16="http://schemas.microsoft.com/office/drawing/2014/main" id="{2A7181D9-A097-4A24-A72C-73BC924021CF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7" name="Text Box 62">
          <a:extLst>
            <a:ext uri="{FF2B5EF4-FFF2-40B4-BE49-F238E27FC236}">
              <a16:creationId xmlns:a16="http://schemas.microsoft.com/office/drawing/2014/main" id="{C70BF7A0-3493-409E-81AF-EDC21D784726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8" name="Text Box 59">
          <a:extLst>
            <a:ext uri="{FF2B5EF4-FFF2-40B4-BE49-F238E27FC236}">
              <a16:creationId xmlns:a16="http://schemas.microsoft.com/office/drawing/2014/main" id="{F24A521E-98E0-4FBA-A3B6-21FD4CDEFF75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79" name="Text Box 60">
          <a:extLst>
            <a:ext uri="{FF2B5EF4-FFF2-40B4-BE49-F238E27FC236}">
              <a16:creationId xmlns:a16="http://schemas.microsoft.com/office/drawing/2014/main" id="{20B6D7F1-954F-441F-AA32-CF5F043A3231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0" name="Text Box 61">
          <a:extLst>
            <a:ext uri="{FF2B5EF4-FFF2-40B4-BE49-F238E27FC236}">
              <a16:creationId xmlns:a16="http://schemas.microsoft.com/office/drawing/2014/main" id="{A622C688-D590-43EA-BFB3-FD322173A8AA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1" name="Text Box 62">
          <a:extLst>
            <a:ext uri="{FF2B5EF4-FFF2-40B4-BE49-F238E27FC236}">
              <a16:creationId xmlns:a16="http://schemas.microsoft.com/office/drawing/2014/main" id="{37DAC6EC-6795-4572-A729-8F87116C1F3B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2" name="Text Box 63">
          <a:extLst>
            <a:ext uri="{FF2B5EF4-FFF2-40B4-BE49-F238E27FC236}">
              <a16:creationId xmlns:a16="http://schemas.microsoft.com/office/drawing/2014/main" id="{6A0140DA-E547-4032-8B2E-A999198AB27D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3" name="Text Box 64">
          <a:extLst>
            <a:ext uri="{FF2B5EF4-FFF2-40B4-BE49-F238E27FC236}">
              <a16:creationId xmlns:a16="http://schemas.microsoft.com/office/drawing/2014/main" id="{59E6B68F-D9DB-45CD-BD86-3EDA0506EE66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4" name="Text Box 59">
          <a:extLst>
            <a:ext uri="{FF2B5EF4-FFF2-40B4-BE49-F238E27FC236}">
              <a16:creationId xmlns:a16="http://schemas.microsoft.com/office/drawing/2014/main" id="{5DC1ECB1-0330-40C3-AA52-90C99F4B1938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5" name="Text Box 60">
          <a:extLst>
            <a:ext uri="{FF2B5EF4-FFF2-40B4-BE49-F238E27FC236}">
              <a16:creationId xmlns:a16="http://schemas.microsoft.com/office/drawing/2014/main" id="{1C4B4839-6CD6-40CF-BE0B-D34358F7BCD5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6" name="Text Box 61">
          <a:extLst>
            <a:ext uri="{FF2B5EF4-FFF2-40B4-BE49-F238E27FC236}">
              <a16:creationId xmlns:a16="http://schemas.microsoft.com/office/drawing/2014/main" id="{D80EDB65-9740-4BF5-9549-0B7E65A089D8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7" name="Text Box 62">
          <a:extLst>
            <a:ext uri="{FF2B5EF4-FFF2-40B4-BE49-F238E27FC236}">
              <a16:creationId xmlns:a16="http://schemas.microsoft.com/office/drawing/2014/main" id="{63C1B14E-B03D-4AA3-925D-F7E00F49C019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8" name="Text Box 59">
          <a:extLst>
            <a:ext uri="{FF2B5EF4-FFF2-40B4-BE49-F238E27FC236}">
              <a16:creationId xmlns:a16="http://schemas.microsoft.com/office/drawing/2014/main" id="{B642CD83-1576-4614-9A98-72B751F62FA8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89" name="Text Box 60">
          <a:extLst>
            <a:ext uri="{FF2B5EF4-FFF2-40B4-BE49-F238E27FC236}">
              <a16:creationId xmlns:a16="http://schemas.microsoft.com/office/drawing/2014/main" id="{1852A1DC-72DC-49B1-9550-5DB159D6E038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0" name="Text Box 61">
          <a:extLst>
            <a:ext uri="{FF2B5EF4-FFF2-40B4-BE49-F238E27FC236}">
              <a16:creationId xmlns:a16="http://schemas.microsoft.com/office/drawing/2014/main" id="{D84CE92F-A3D3-4633-946F-FC4C69C613D4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1" name="Text Box 62">
          <a:extLst>
            <a:ext uri="{FF2B5EF4-FFF2-40B4-BE49-F238E27FC236}">
              <a16:creationId xmlns:a16="http://schemas.microsoft.com/office/drawing/2014/main" id="{EF180B5B-0612-47A2-ADEA-12348AF32E2C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2" name="Text Box 63">
          <a:extLst>
            <a:ext uri="{FF2B5EF4-FFF2-40B4-BE49-F238E27FC236}">
              <a16:creationId xmlns:a16="http://schemas.microsoft.com/office/drawing/2014/main" id="{AC42A022-89E2-4B85-8580-EDFA24DD35F2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3" name="Text Box 64">
          <a:extLst>
            <a:ext uri="{FF2B5EF4-FFF2-40B4-BE49-F238E27FC236}">
              <a16:creationId xmlns:a16="http://schemas.microsoft.com/office/drawing/2014/main" id="{298670BA-7ED3-4758-8649-B64A553DB638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4" name="Text Box 59">
          <a:extLst>
            <a:ext uri="{FF2B5EF4-FFF2-40B4-BE49-F238E27FC236}">
              <a16:creationId xmlns:a16="http://schemas.microsoft.com/office/drawing/2014/main" id="{8BC2F9AB-BA29-4F66-93F1-E3B77029454C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5" name="Text Box 60">
          <a:extLst>
            <a:ext uri="{FF2B5EF4-FFF2-40B4-BE49-F238E27FC236}">
              <a16:creationId xmlns:a16="http://schemas.microsoft.com/office/drawing/2014/main" id="{8D274467-92FB-43C4-848A-74467A44BDE5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6" name="Text Box 61">
          <a:extLst>
            <a:ext uri="{FF2B5EF4-FFF2-40B4-BE49-F238E27FC236}">
              <a16:creationId xmlns:a16="http://schemas.microsoft.com/office/drawing/2014/main" id="{0DD302F6-03DF-46E6-8846-C25318644C80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7" name="Text Box 62">
          <a:extLst>
            <a:ext uri="{FF2B5EF4-FFF2-40B4-BE49-F238E27FC236}">
              <a16:creationId xmlns:a16="http://schemas.microsoft.com/office/drawing/2014/main" id="{5A38A440-A35F-42F3-B509-BCEDBC60FB9E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8" name="Text Box 59">
          <a:extLst>
            <a:ext uri="{FF2B5EF4-FFF2-40B4-BE49-F238E27FC236}">
              <a16:creationId xmlns:a16="http://schemas.microsoft.com/office/drawing/2014/main" id="{EDF34D9B-3384-475A-9F94-4DF3ECAEA6A5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099" name="Text Box 60">
          <a:extLst>
            <a:ext uri="{FF2B5EF4-FFF2-40B4-BE49-F238E27FC236}">
              <a16:creationId xmlns:a16="http://schemas.microsoft.com/office/drawing/2014/main" id="{50C639BB-16D0-48E9-8E4E-C21D007779C3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0" name="Text Box 61">
          <a:extLst>
            <a:ext uri="{FF2B5EF4-FFF2-40B4-BE49-F238E27FC236}">
              <a16:creationId xmlns:a16="http://schemas.microsoft.com/office/drawing/2014/main" id="{8FE35A18-C72A-41CA-AE9E-C29E4971846F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1" name="Text Box 62">
          <a:extLst>
            <a:ext uri="{FF2B5EF4-FFF2-40B4-BE49-F238E27FC236}">
              <a16:creationId xmlns:a16="http://schemas.microsoft.com/office/drawing/2014/main" id="{2E909427-D6A2-41DB-B3E4-AF053091C58D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2" name="Text Box 63">
          <a:extLst>
            <a:ext uri="{FF2B5EF4-FFF2-40B4-BE49-F238E27FC236}">
              <a16:creationId xmlns:a16="http://schemas.microsoft.com/office/drawing/2014/main" id="{D9D96542-686D-4E76-81B9-5055645D4726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3" name="Text Box 64">
          <a:extLst>
            <a:ext uri="{FF2B5EF4-FFF2-40B4-BE49-F238E27FC236}">
              <a16:creationId xmlns:a16="http://schemas.microsoft.com/office/drawing/2014/main" id="{9D1E6ED8-24F1-47A2-953B-0A7EECCCB282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4" name="Text Box 59">
          <a:extLst>
            <a:ext uri="{FF2B5EF4-FFF2-40B4-BE49-F238E27FC236}">
              <a16:creationId xmlns:a16="http://schemas.microsoft.com/office/drawing/2014/main" id="{52D7C7E1-568D-4EFD-8AA8-ACFB54DD4429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5" name="Text Box 60">
          <a:extLst>
            <a:ext uri="{FF2B5EF4-FFF2-40B4-BE49-F238E27FC236}">
              <a16:creationId xmlns:a16="http://schemas.microsoft.com/office/drawing/2014/main" id="{B52311CB-D8D5-4788-AE16-390765CB7778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6" name="Text Box 61">
          <a:extLst>
            <a:ext uri="{FF2B5EF4-FFF2-40B4-BE49-F238E27FC236}">
              <a16:creationId xmlns:a16="http://schemas.microsoft.com/office/drawing/2014/main" id="{0E986A4D-0DD2-48AF-93AE-088197939DED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7" name="Text Box 62">
          <a:extLst>
            <a:ext uri="{FF2B5EF4-FFF2-40B4-BE49-F238E27FC236}">
              <a16:creationId xmlns:a16="http://schemas.microsoft.com/office/drawing/2014/main" id="{FEF6ED31-FEBF-414D-AF8A-99A07B81AA21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8" name="Text Box 59">
          <a:extLst>
            <a:ext uri="{FF2B5EF4-FFF2-40B4-BE49-F238E27FC236}">
              <a16:creationId xmlns:a16="http://schemas.microsoft.com/office/drawing/2014/main" id="{131BC8CB-B9D0-4CE1-B0AF-564E9EFB6EE0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09" name="Text Box 60">
          <a:extLst>
            <a:ext uri="{FF2B5EF4-FFF2-40B4-BE49-F238E27FC236}">
              <a16:creationId xmlns:a16="http://schemas.microsoft.com/office/drawing/2014/main" id="{D70C6808-3985-4D3B-9064-672D909720CA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10" name="Text Box 61">
          <a:extLst>
            <a:ext uri="{FF2B5EF4-FFF2-40B4-BE49-F238E27FC236}">
              <a16:creationId xmlns:a16="http://schemas.microsoft.com/office/drawing/2014/main" id="{1EBD8576-5DE9-48BF-951B-62A3839FAB32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11" name="Text Box 62">
          <a:extLst>
            <a:ext uri="{FF2B5EF4-FFF2-40B4-BE49-F238E27FC236}">
              <a16:creationId xmlns:a16="http://schemas.microsoft.com/office/drawing/2014/main" id="{4EE035F5-4BD4-43D9-8B52-76D03AFA4A63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12" name="Text Box 63">
          <a:extLst>
            <a:ext uri="{FF2B5EF4-FFF2-40B4-BE49-F238E27FC236}">
              <a16:creationId xmlns:a16="http://schemas.microsoft.com/office/drawing/2014/main" id="{D723A1B9-2EF2-4E45-A429-861EA68228F9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13" name="Text Box 64">
          <a:extLst>
            <a:ext uri="{FF2B5EF4-FFF2-40B4-BE49-F238E27FC236}">
              <a16:creationId xmlns:a16="http://schemas.microsoft.com/office/drawing/2014/main" id="{7D50308D-3222-4981-B650-A1E13D400E26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14" name="Text Box 59">
          <a:extLst>
            <a:ext uri="{FF2B5EF4-FFF2-40B4-BE49-F238E27FC236}">
              <a16:creationId xmlns:a16="http://schemas.microsoft.com/office/drawing/2014/main" id="{2695FE33-8738-4AC6-8F98-C5B494707AE4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15" name="Text Box 60">
          <a:extLst>
            <a:ext uri="{FF2B5EF4-FFF2-40B4-BE49-F238E27FC236}">
              <a16:creationId xmlns:a16="http://schemas.microsoft.com/office/drawing/2014/main" id="{70FA63EB-146E-4D65-99AA-91DF7429E018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16" name="Text Box 61">
          <a:extLst>
            <a:ext uri="{FF2B5EF4-FFF2-40B4-BE49-F238E27FC236}">
              <a16:creationId xmlns:a16="http://schemas.microsoft.com/office/drawing/2014/main" id="{FB996856-7A60-484D-9A51-307AB6F7F9DC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1885950</xdr:colOff>
      <xdr:row>104</xdr:row>
      <xdr:rowOff>0</xdr:rowOff>
    </xdr:from>
    <xdr:ext cx="66675" cy="338727"/>
    <xdr:sp macro="" textlink="">
      <xdr:nvSpPr>
        <xdr:cNvPr id="3117" name="Text Box 62">
          <a:extLst>
            <a:ext uri="{FF2B5EF4-FFF2-40B4-BE49-F238E27FC236}">
              <a16:creationId xmlns:a16="http://schemas.microsoft.com/office/drawing/2014/main" id="{C0E2FA08-3A70-416B-9AA9-489F9B417880}"/>
            </a:ext>
          </a:extLst>
        </xdr:cNvPr>
        <xdr:cNvSpPr txBox="1">
          <a:spLocks noChangeArrowheads="1"/>
        </xdr:cNvSpPr>
      </xdr:nvSpPr>
      <xdr:spPr bwMode="auto">
        <a:xfrm>
          <a:off x="2412423" y="13452764"/>
          <a:ext cx="66675" cy="33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700E-E0CD-4DB5-9937-C3744036723F}">
  <dimension ref="A1:H604"/>
  <sheetViews>
    <sheetView tabSelected="1" topLeftCell="A104" zoomScale="110" zoomScaleNormal="110" workbookViewId="0">
      <selection activeCell="B17" sqref="B17"/>
    </sheetView>
  </sheetViews>
  <sheetFormatPr defaultRowHeight="13.2"/>
  <cols>
    <col min="1" max="1" width="7.6640625" style="5" customWidth="1"/>
    <col min="2" max="2" width="35.6640625" style="3" customWidth="1"/>
    <col min="3" max="3" width="8.6640625" style="17" customWidth="1"/>
    <col min="4" max="4" width="8.88671875" style="17" customWidth="1"/>
    <col min="5" max="5" width="11.6640625" style="18" customWidth="1"/>
    <col min="6" max="6" width="14.6640625" style="18" customWidth="1"/>
  </cols>
  <sheetData>
    <row r="1" spans="1:6">
      <c r="A1" s="4"/>
    </row>
    <row r="2" spans="1:6">
      <c r="B2" s="8" t="s">
        <v>3</v>
      </c>
      <c r="C2" s="86" t="s">
        <v>4</v>
      </c>
      <c r="D2" s="19"/>
      <c r="E2" s="20"/>
      <c r="F2" s="20"/>
    </row>
    <row r="3" spans="1:6">
      <c r="B3" s="8"/>
      <c r="C3" s="86" t="s">
        <v>5</v>
      </c>
      <c r="D3" s="19"/>
      <c r="E3" s="20"/>
      <c r="F3" s="20"/>
    </row>
    <row r="4" spans="1:6">
      <c r="B4" s="8"/>
      <c r="C4" s="86" t="s">
        <v>6</v>
      </c>
      <c r="D4" s="19"/>
      <c r="E4" s="20"/>
      <c r="F4" s="20"/>
    </row>
    <row r="5" spans="1:6">
      <c r="B5" s="8"/>
      <c r="C5" s="86" t="s">
        <v>7</v>
      </c>
      <c r="D5" s="19"/>
      <c r="E5" s="20"/>
      <c r="F5" s="20"/>
    </row>
    <row r="6" spans="1:6">
      <c r="B6" s="8"/>
      <c r="C6" s="86"/>
      <c r="D6" s="19"/>
      <c r="E6" s="20"/>
      <c r="F6" s="20"/>
    </row>
    <row r="7" spans="1:6">
      <c r="B7" s="8" t="s">
        <v>8</v>
      </c>
      <c r="C7" s="84" t="s">
        <v>63</v>
      </c>
      <c r="F7" s="20"/>
    </row>
    <row r="8" spans="1:6">
      <c r="B8" s="8"/>
      <c r="C8" s="88" t="s">
        <v>61</v>
      </c>
      <c r="F8" s="20"/>
    </row>
    <row r="9" spans="1:6">
      <c r="B9" s="8"/>
      <c r="C9" s="84" t="s">
        <v>62</v>
      </c>
      <c r="F9" s="20"/>
    </row>
    <row r="10" spans="1:6">
      <c r="B10" s="8"/>
      <c r="C10" s="87"/>
      <c r="F10" s="20"/>
    </row>
    <row r="11" spans="1:6">
      <c r="B11" s="8" t="s">
        <v>9</v>
      </c>
      <c r="C11" s="84" t="s">
        <v>64</v>
      </c>
      <c r="D11" s="21"/>
      <c r="E11" s="20"/>
      <c r="F11" s="20"/>
    </row>
    <row r="12" spans="1:6">
      <c r="B12" s="8"/>
      <c r="C12" s="84" t="s">
        <v>65</v>
      </c>
      <c r="D12" s="21"/>
      <c r="E12" s="20"/>
      <c r="F12" s="20"/>
    </row>
    <row r="13" spans="1:6">
      <c r="B13" s="8"/>
      <c r="C13" s="84" t="s">
        <v>66</v>
      </c>
      <c r="D13" s="21"/>
      <c r="E13" s="20"/>
      <c r="F13" s="20"/>
    </row>
    <row r="14" spans="1:6">
      <c r="B14" s="8"/>
      <c r="C14" s="84" t="s">
        <v>67</v>
      </c>
      <c r="D14" s="21"/>
      <c r="E14" s="20"/>
      <c r="F14" s="20"/>
    </row>
    <row r="15" spans="1:6">
      <c r="B15" s="8"/>
      <c r="C15" s="88" t="s">
        <v>69</v>
      </c>
      <c r="D15" s="21"/>
      <c r="E15" s="20"/>
      <c r="F15" s="20"/>
    </row>
    <row r="16" spans="1:6">
      <c r="B16" s="8"/>
      <c r="C16" s="88" t="s">
        <v>70</v>
      </c>
      <c r="D16" s="21"/>
      <c r="E16" s="20"/>
      <c r="F16" s="20"/>
    </row>
    <row r="17" spans="2:6">
      <c r="B17" s="8"/>
      <c r="C17" s="84"/>
      <c r="D17" s="21"/>
      <c r="E17" s="20"/>
      <c r="F17" s="20"/>
    </row>
    <row r="18" spans="2:6">
      <c r="B18" s="35" t="s">
        <v>10</v>
      </c>
      <c r="C18" s="84" t="s">
        <v>68</v>
      </c>
      <c r="E18" s="20"/>
      <c r="F18" s="20"/>
    </row>
    <row r="19" spans="2:6">
      <c r="B19" s="35"/>
      <c r="C19" s="88" t="s">
        <v>75</v>
      </c>
      <c r="E19" s="20"/>
      <c r="F19" s="20"/>
    </row>
    <row r="20" spans="2:6">
      <c r="B20" s="35"/>
      <c r="C20" s="88" t="s">
        <v>71</v>
      </c>
      <c r="E20" s="20"/>
      <c r="F20" s="20"/>
    </row>
    <row r="21" spans="2:6">
      <c r="B21" s="35"/>
      <c r="C21" s="89"/>
      <c r="E21" s="20"/>
      <c r="F21" s="20"/>
    </row>
    <row r="22" spans="2:6">
      <c r="B22" s="35" t="s">
        <v>11</v>
      </c>
      <c r="C22" s="86" t="s">
        <v>72</v>
      </c>
      <c r="E22" s="20"/>
      <c r="F22" s="20"/>
    </row>
    <row r="23" spans="2:6">
      <c r="B23" s="35"/>
      <c r="C23" s="86" t="s">
        <v>73</v>
      </c>
      <c r="E23" s="20"/>
      <c r="F23" s="20"/>
    </row>
    <row r="24" spans="2:6">
      <c r="B24" s="35"/>
      <c r="C24" s="86"/>
      <c r="E24" s="20"/>
      <c r="F24" s="20"/>
    </row>
    <row r="25" spans="2:6">
      <c r="B25" s="9" t="s">
        <v>12</v>
      </c>
      <c r="C25" s="86" t="s">
        <v>22</v>
      </c>
      <c r="D25" s="19"/>
      <c r="E25" s="20"/>
      <c r="F25" s="20"/>
    </row>
    <row r="26" spans="2:6">
      <c r="B26" s="9"/>
      <c r="C26" s="86" t="s">
        <v>37</v>
      </c>
      <c r="D26" s="19"/>
      <c r="E26" s="20"/>
      <c r="F26" s="20"/>
    </row>
    <row r="27" spans="2:6">
      <c r="B27" s="9"/>
      <c r="C27" s="86"/>
      <c r="D27" s="19"/>
      <c r="E27" s="20"/>
      <c r="F27" s="20"/>
    </row>
    <row r="28" spans="2:6">
      <c r="B28" s="9" t="s">
        <v>34</v>
      </c>
      <c r="C28" s="86" t="s">
        <v>38</v>
      </c>
      <c r="D28" s="32"/>
      <c r="E28" s="20"/>
      <c r="F28" s="20"/>
    </row>
    <row r="29" spans="2:6">
      <c r="B29" s="9"/>
      <c r="C29" s="86"/>
      <c r="D29" s="32"/>
      <c r="E29" s="20"/>
      <c r="F29" s="20"/>
    </row>
    <row r="30" spans="2:6">
      <c r="B30" s="9" t="s">
        <v>35</v>
      </c>
      <c r="C30" s="86" t="s">
        <v>39</v>
      </c>
      <c r="D30" s="32"/>
      <c r="E30" s="20"/>
      <c r="F30" s="20"/>
    </row>
    <row r="31" spans="2:6">
      <c r="B31" s="9"/>
      <c r="C31" s="86" t="s">
        <v>36</v>
      </c>
      <c r="D31" s="32"/>
      <c r="E31" s="20"/>
      <c r="F31" s="20"/>
    </row>
    <row r="32" spans="2:6">
      <c r="B32" s="8"/>
      <c r="D32" s="19"/>
      <c r="E32" s="20"/>
      <c r="F32" s="20"/>
    </row>
    <row r="33" spans="1:6">
      <c r="B33" s="8"/>
      <c r="D33" s="19"/>
      <c r="E33" s="20"/>
      <c r="F33" s="20"/>
    </row>
    <row r="34" spans="1:6" ht="17.399999999999999">
      <c r="B34" s="93" t="s">
        <v>1</v>
      </c>
      <c r="C34" s="93"/>
      <c r="D34" s="93"/>
      <c r="E34" s="93"/>
      <c r="F34" s="93"/>
    </row>
    <row r="35" spans="1:6" ht="17.399999999999999">
      <c r="B35" s="94" t="s">
        <v>177</v>
      </c>
      <c r="C35" s="94"/>
      <c r="D35" s="94"/>
      <c r="E35" s="94"/>
      <c r="F35" s="94"/>
    </row>
    <row r="36" spans="1:6">
      <c r="B36" s="8"/>
      <c r="D36" s="19"/>
      <c r="E36" s="20"/>
      <c r="F36" s="20"/>
    </row>
    <row r="37" spans="1:6">
      <c r="B37" s="8" t="s">
        <v>13</v>
      </c>
      <c r="E37" s="22" t="s">
        <v>32</v>
      </c>
      <c r="F37" s="56" t="s">
        <v>74</v>
      </c>
    </row>
    <row r="38" spans="1:6">
      <c r="B38" s="8"/>
      <c r="D38" s="19"/>
      <c r="E38" s="20"/>
      <c r="F38" s="20"/>
    </row>
    <row r="39" spans="1:6">
      <c r="B39" s="8"/>
      <c r="D39" s="19"/>
      <c r="E39" s="20"/>
      <c r="F39" s="20"/>
    </row>
    <row r="40" spans="1:6">
      <c r="B40" s="8"/>
      <c r="D40" s="38" t="s">
        <v>30</v>
      </c>
      <c r="E40" s="20"/>
      <c r="F40" s="20"/>
    </row>
    <row r="41" spans="1:6">
      <c r="B41" s="8"/>
      <c r="D41" s="39" t="s">
        <v>31</v>
      </c>
      <c r="E41" s="20"/>
      <c r="F41" s="20"/>
    </row>
    <row r="45" spans="1:6">
      <c r="A45" s="10"/>
      <c r="B45" s="11" t="s">
        <v>14</v>
      </c>
      <c r="D45" s="22"/>
      <c r="E45" s="22"/>
    </row>
    <row r="46" spans="1:6">
      <c r="A46" s="10"/>
      <c r="B46" s="12"/>
      <c r="D46" s="22"/>
      <c r="E46" s="22"/>
    </row>
    <row r="47" spans="1:6">
      <c r="A47" s="10"/>
      <c r="B47" s="12"/>
      <c r="D47" s="22"/>
      <c r="E47" s="22"/>
    </row>
    <row r="48" spans="1:6">
      <c r="A48" s="14" t="s">
        <v>2</v>
      </c>
      <c r="B48" s="45" t="s">
        <v>54</v>
      </c>
      <c r="C48" s="47"/>
      <c r="D48" s="90">
        <f>F101</f>
        <v>0</v>
      </c>
    </row>
    <row r="49" spans="1:6">
      <c r="A49" s="14" t="s">
        <v>41</v>
      </c>
      <c r="B49" s="45" t="s">
        <v>90</v>
      </c>
      <c r="C49" s="47"/>
      <c r="D49" s="90">
        <f>F154</f>
        <v>0</v>
      </c>
    </row>
    <row r="50" spans="1:6">
      <c r="A50" s="14" t="s">
        <v>128</v>
      </c>
      <c r="B50" s="45" t="s">
        <v>129</v>
      </c>
      <c r="C50" s="47"/>
      <c r="D50" s="90">
        <f>F187</f>
        <v>0</v>
      </c>
    </row>
    <row r="51" spans="1:6">
      <c r="A51" s="14" t="s">
        <v>150</v>
      </c>
      <c r="B51" s="45" t="s">
        <v>151</v>
      </c>
      <c r="C51" s="47"/>
      <c r="D51" s="90">
        <f>F217</f>
        <v>0</v>
      </c>
    </row>
    <row r="52" spans="1:6">
      <c r="A52" s="14"/>
      <c r="B52" s="45"/>
      <c r="C52" s="47"/>
      <c r="D52" s="47"/>
    </row>
    <row r="53" spans="1:6">
      <c r="A53" s="41"/>
      <c r="B53" s="40"/>
      <c r="C53" s="95"/>
      <c r="D53" s="95"/>
    </row>
    <row r="54" spans="1:6">
      <c r="A54" s="36"/>
      <c r="B54" s="37" t="s">
        <v>53</v>
      </c>
      <c r="C54" s="96">
        <f>SUM(D48:D51)</f>
        <v>0</v>
      </c>
      <c r="D54" s="96"/>
    </row>
    <row r="55" spans="1:6">
      <c r="A55" s="14"/>
      <c r="B55" s="13" t="s">
        <v>15</v>
      </c>
      <c r="C55" s="96">
        <f>C54*0.25</f>
        <v>0</v>
      </c>
      <c r="D55" s="96"/>
    </row>
    <row r="56" spans="1:6">
      <c r="A56" s="14"/>
      <c r="B56" s="13" t="s">
        <v>33</v>
      </c>
      <c r="C56" s="96">
        <f>C55+C54</f>
        <v>0</v>
      </c>
      <c r="D56" s="96"/>
    </row>
    <row r="59" spans="1:6" ht="15.6">
      <c r="B59" s="25" t="s">
        <v>24</v>
      </c>
      <c r="C59" s="33"/>
      <c r="D59" s="26"/>
      <c r="E59" s="26"/>
    </row>
    <row r="60" spans="1:6" ht="70.2" customHeight="1">
      <c r="B60" s="1" t="s">
        <v>87</v>
      </c>
      <c r="C60" s="1"/>
      <c r="D60" s="1"/>
      <c r="E60" s="1"/>
      <c r="F60" s="1"/>
    </row>
    <row r="61" spans="1:6" ht="94.2" customHeight="1">
      <c r="B61" s="1" t="s">
        <v>40</v>
      </c>
      <c r="C61" s="1"/>
      <c r="D61" s="1"/>
      <c r="E61" s="1"/>
      <c r="F61" s="1"/>
    </row>
    <row r="62" spans="1:6" ht="40.200000000000003" customHeight="1">
      <c r="B62" s="91" t="s">
        <v>59</v>
      </c>
      <c r="C62" s="92"/>
      <c r="D62" s="92"/>
      <c r="E62" s="92"/>
      <c r="F62" s="92"/>
    </row>
    <row r="63" spans="1:6">
      <c r="B63" s="42"/>
      <c r="C63" s="43"/>
      <c r="D63" s="43"/>
      <c r="E63" s="43"/>
      <c r="F63" s="57"/>
    </row>
    <row r="64" spans="1:6" ht="26.4">
      <c r="A64" s="27" t="s">
        <v>16</v>
      </c>
      <c r="B64" s="28" t="s">
        <v>17</v>
      </c>
      <c r="C64" s="46" t="s">
        <v>18</v>
      </c>
      <c r="D64" s="29" t="s">
        <v>19</v>
      </c>
      <c r="E64" s="30" t="s">
        <v>20</v>
      </c>
      <c r="F64" s="29" t="s">
        <v>21</v>
      </c>
    </row>
    <row r="66" spans="1:6">
      <c r="A66" s="15"/>
      <c r="B66" s="16" t="s">
        <v>76</v>
      </c>
    </row>
    <row r="68" spans="1:6">
      <c r="A68" s="7" t="s">
        <v>2</v>
      </c>
      <c r="B68" s="31" t="s">
        <v>54</v>
      </c>
      <c r="C68" s="23"/>
      <c r="D68" s="23"/>
      <c r="E68" s="24"/>
      <c r="F68" s="24"/>
    </row>
    <row r="69" spans="1:6">
      <c r="A69" s="6"/>
      <c r="B69" s="2"/>
    </row>
    <row r="70" spans="1:6" ht="52.8">
      <c r="A70" s="6" t="s">
        <v>23</v>
      </c>
      <c r="B70" s="54" t="s">
        <v>47</v>
      </c>
    </row>
    <row r="71" spans="1:6">
      <c r="A71" s="6" t="s">
        <v>83</v>
      </c>
      <c r="B71" s="54" t="s">
        <v>48</v>
      </c>
      <c r="C71" s="50" t="s">
        <v>43</v>
      </c>
      <c r="D71" s="17">
        <v>21</v>
      </c>
      <c r="F71" s="59">
        <f t="shared" ref="F71:F74" si="0">D71*ROUND(E71,2)</f>
        <v>0</v>
      </c>
    </row>
    <row r="72" spans="1:6">
      <c r="A72" s="6" t="s">
        <v>84</v>
      </c>
      <c r="B72" s="54" t="s">
        <v>55</v>
      </c>
      <c r="C72" s="50" t="s">
        <v>43</v>
      </c>
      <c r="D72" s="17">
        <v>6</v>
      </c>
      <c r="F72" s="59">
        <f t="shared" si="0"/>
        <v>0</v>
      </c>
    </row>
    <row r="73" spans="1:6">
      <c r="A73" s="6" t="s">
        <v>85</v>
      </c>
      <c r="B73" s="54" t="s">
        <v>77</v>
      </c>
      <c r="C73" s="50" t="s">
        <v>43</v>
      </c>
      <c r="D73" s="17">
        <v>21</v>
      </c>
      <c r="F73" s="59">
        <f t="shared" si="0"/>
        <v>0</v>
      </c>
    </row>
    <row r="74" spans="1:6">
      <c r="A74" s="6" t="s">
        <v>86</v>
      </c>
      <c r="B74" s="54" t="s">
        <v>78</v>
      </c>
      <c r="C74" s="50" t="s">
        <v>43</v>
      </c>
      <c r="D74" s="17">
        <v>18</v>
      </c>
      <c r="F74" s="59">
        <f t="shared" si="0"/>
        <v>0</v>
      </c>
    </row>
    <row r="75" spans="1:6">
      <c r="A75" s="6"/>
      <c r="B75" s="54"/>
      <c r="C75" s="50"/>
      <c r="F75" s="59"/>
    </row>
    <row r="76" spans="1:6">
      <c r="A76" s="6"/>
      <c r="B76" s="2"/>
      <c r="F76" s="60"/>
    </row>
    <row r="77" spans="1:6" ht="26.4">
      <c r="A77" s="6" t="s">
        <v>25</v>
      </c>
      <c r="B77" s="54" t="s">
        <v>50</v>
      </c>
      <c r="F77" s="60"/>
    </row>
    <row r="78" spans="1:6">
      <c r="A78" s="6"/>
      <c r="B78" s="54" t="s">
        <v>180</v>
      </c>
      <c r="C78" s="17" t="s">
        <v>42</v>
      </c>
      <c r="D78" s="17">
        <v>7</v>
      </c>
      <c r="F78" s="59">
        <f t="shared" ref="F78" si="1">D78*ROUND(E78,2)</f>
        <v>0</v>
      </c>
    </row>
    <row r="79" spans="1:6">
      <c r="A79" s="6"/>
      <c r="B79" s="2"/>
      <c r="F79" s="60"/>
    </row>
    <row r="80" spans="1:6" ht="26.4">
      <c r="A80" s="6" t="s">
        <v>26</v>
      </c>
      <c r="B80" s="2" t="s">
        <v>80</v>
      </c>
      <c r="F80" s="60"/>
    </row>
    <row r="81" spans="1:6">
      <c r="A81" s="6"/>
      <c r="B81" s="2" t="s">
        <v>60</v>
      </c>
      <c r="F81" s="60"/>
    </row>
    <row r="82" spans="1:6">
      <c r="A82" s="6"/>
      <c r="B82" s="2" t="s">
        <v>81</v>
      </c>
      <c r="C82" s="17" t="s">
        <v>42</v>
      </c>
      <c r="D82" s="17">
        <v>7</v>
      </c>
      <c r="F82" s="59">
        <f t="shared" ref="F82" si="2">D82*ROUND(E82,2)</f>
        <v>0</v>
      </c>
    </row>
    <row r="83" spans="1:6">
      <c r="A83" s="6"/>
      <c r="B83" s="2"/>
      <c r="F83" s="60"/>
    </row>
    <row r="84" spans="1:6" ht="26.4">
      <c r="A84" s="6" t="s">
        <v>27</v>
      </c>
      <c r="B84" s="55" t="s">
        <v>51</v>
      </c>
      <c r="F84" s="60"/>
    </row>
    <row r="85" spans="1:6">
      <c r="A85" s="6"/>
      <c r="B85" s="55" t="s">
        <v>82</v>
      </c>
      <c r="C85" s="17" t="s">
        <v>42</v>
      </c>
      <c r="D85" s="17">
        <v>7</v>
      </c>
      <c r="F85" s="59">
        <f t="shared" ref="F85" si="3">D85*ROUND(E85,2)</f>
        <v>0</v>
      </c>
    </row>
    <row r="86" spans="1:6">
      <c r="A86" s="6"/>
      <c r="B86" s="2"/>
      <c r="F86" s="60"/>
    </row>
    <row r="87" spans="1:6" ht="52.8">
      <c r="A87" s="6" t="s">
        <v>28</v>
      </c>
      <c r="B87" s="3" t="s">
        <v>146</v>
      </c>
      <c r="F87" s="60"/>
    </row>
    <row r="88" spans="1:6">
      <c r="A88" s="6"/>
      <c r="B88" s="2"/>
      <c r="C88" s="17" t="s">
        <v>0</v>
      </c>
      <c r="D88" s="17">
        <v>1</v>
      </c>
      <c r="F88" s="59">
        <f t="shared" ref="F88" si="4">D88*ROUND(E88,2)</f>
        <v>0</v>
      </c>
    </row>
    <row r="89" spans="1:6">
      <c r="A89" s="6"/>
      <c r="B89" s="2"/>
      <c r="F89" s="60"/>
    </row>
    <row r="90" spans="1:6">
      <c r="A90" s="6" t="s">
        <v>29</v>
      </c>
      <c r="B90" s="3" t="s">
        <v>88</v>
      </c>
      <c r="F90" s="60"/>
    </row>
    <row r="91" spans="1:6">
      <c r="A91" s="6"/>
      <c r="B91" s="2"/>
      <c r="C91" s="17" t="s">
        <v>0</v>
      </c>
      <c r="D91" s="17">
        <v>1</v>
      </c>
      <c r="F91" s="59">
        <f t="shared" ref="F91" si="5">D91*ROUND(E91,2)</f>
        <v>0</v>
      </c>
    </row>
    <row r="92" spans="1:6">
      <c r="A92" s="6"/>
      <c r="B92" s="2"/>
      <c r="F92" s="60"/>
    </row>
    <row r="93" spans="1:6" ht="79.2">
      <c r="A93" s="6" t="s">
        <v>44</v>
      </c>
      <c r="B93" s="48" t="s">
        <v>52</v>
      </c>
      <c r="F93" s="60"/>
    </row>
    <row r="94" spans="1:6" ht="26.4">
      <c r="A94" s="6"/>
      <c r="B94" s="49" t="s">
        <v>46</v>
      </c>
      <c r="F94" s="60"/>
    </row>
    <row r="95" spans="1:6">
      <c r="A95" s="6"/>
      <c r="B95" s="34"/>
      <c r="C95" s="17" t="s">
        <v>0</v>
      </c>
      <c r="D95" s="17">
        <v>1</v>
      </c>
      <c r="F95" s="59">
        <f>D95*ROUND(E95,2)</f>
        <v>0</v>
      </c>
    </row>
    <row r="96" spans="1:6">
      <c r="A96" s="6"/>
      <c r="B96" s="34"/>
      <c r="F96" s="59"/>
    </row>
    <row r="97" spans="1:6" ht="52.8">
      <c r="A97" s="6" t="s">
        <v>45</v>
      </c>
      <c r="B97" s="3" t="s">
        <v>89</v>
      </c>
      <c r="F97" s="59"/>
    </row>
    <row r="98" spans="1:6">
      <c r="A98" s="6"/>
      <c r="B98" s="34"/>
      <c r="C98" s="17" t="s">
        <v>0</v>
      </c>
      <c r="D98" s="17">
        <v>1</v>
      </c>
      <c r="F98" s="59">
        <f>D98*ROUND(E98,2)</f>
        <v>0</v>
      </c>
    </row>
    <row r="99" spans="1:6">
      <c r="A99" s="51"/>
      <c r="B99" s="52"/>
      <c r="C99" s="23"/>
      <c r="D99" s="23"/>
      <c r="E99" s="24"/>
      <c r="F99" s="24"/>
    </row>
    <row r="100" spans="1:6">
      <c r="A100" s="6"/>
      <c r="B100" s="2"/>
    </row>
    <row r="101" spans="1:6">
      <c r="A101" s="6"/>
      <c r="B101" s="2"/>
      <c r="E101" s="53" t="s">
        <v>58</v>
      </c>
      <c r="F101" s="58">
        <f>SUM(F71:F98)</f>
        <v>0</v>
      </c>
    </row>
    <row r="102" spans="1:6">
      <c r="A102" s="6"/>
      <c r="B102" s="2"/>
    </row>
    <row r="103" spans="1:6">
      <c r="A103" s="6"/>
      <c r="B103" s="2"/>
    </row>
    <row r="104" spans="1:6">
      <c r="A104" s="6"/>
      <c r="B104" s="2"/>
    </row>
    <row r="105" spans="1:6">
      <c r="A105" s="7" t="s">
        <v>41</v>
      </c>
      <c r="B105" s="31" t="s">
        <v>90</v>
      </c>
      <c r="C105" s="23"/>
      <c r="D105" s="23"/>
      <c r="E105" s="24"/>
      <c r="F105" s="24"/>
    </row>
    <row r="106" spans="1:6">
      <c r="A106" s="6"/>
      <c r="B106" s="2"/>
    </row>
    <row r="107" spans="1:6" ht="26.4">
      <c r="A107" s="6" t="s">
        <v>56</v>
      </c>
      <c r="B107" s="61" t="s">
        <v>91</v>
      </c>
      <c r="C107"/>
      <c r="D107"/>
    </row>
    <row r="108" spans="1:6">
      <c r="A108" s="6"/>
      <c r="B108" s="44" t="s">
        <v>99</v>
      </c>
      <c r="C108" s="62" t="s">
        <v>42</v>
      </c>
      <c r="D108" s="62">
        <v>7</v>
      </c>
      <c r="F108" s="59">
        <f>D108*ROUND(E108,2)</f>
        <v>0</v>
      </c>
    </row>
    <row r="109" spans="1:6">
      <c r="A109" s="6"/>
      <c r="B109" s="63" t="s">
        <v>92</v>
      </c>
      <c r="C109"/>
      <c r="D109"/>
    </row>
    <row r="110" spans="1:6">
      <c r="A110" s="6"/>
      <c r="B110" s="63" t="s">
        <v>100</v>
      </c>
      <c r="C110"/>
      <c r="D110"/>
    </row>
    <row r="111" spans="1:6">
      <c r="A111" s="6"/>
      <c r="B111" t="s">
        <v>93</v>
      </c>
      <c r="C111"/>
      <c r="D111"/>
    </row>
    <row r="112" spans="1:6">
      <c r="A112" s="6"/>
      <c r="B112" t="s">
        <v>94</v>
      </c>
      <c r="C112"/>
      <c r="D112"/>
    </row>
    <row r="113" spans="1:6">
      <c r="A113" s="6"/>
      <c r="B113" t="s">
        <v>95</v>
      </c>
      <c r="C113"/>
      <c r="D113"/>
    </row>
    <row r="114" spans="1:6">
      <c r="A114" s="6"/>
      <c r="B114" t="s">
        <v>96</v>
      </c>
      <c r="C114"/>
      <c r="D114"/>
    </row>
    <row r="115" spans="1:6">
      <c r="A115" s="6"/>
      <c r="B115" t="s">
        <v>97</v>
      </c>
      <c r="C115"/>
      <c r="D115"/>
    </row>
    <row r="116" spans="1:6">
      <c r="A116" s="6"/>
      <c r="B116" t="s">
        <v>98</v>
      </c>
      <c r="C116"/>
      <c r="D116"/>
    </row>
    <row r="117" spans="1:6">
      <c r="A117" s="6"/>
      <c r="B117" s="2"/>
    </row>
    <row r="118" spans="1:6" ht="26.4">
      <c r="A118" s="6" t="s">
        <v>116</v>
      </c>
      <c r="B118" s="64" t="s">
        <v>101</v>
      </c>
      <c r="C118"/>
      <c r="D118"/>
    </row>
    <row r="119" spans="1:6">
      <c r="A119" s="6"/>
      <c r="B119" s="64" t="s">
        <v>102</v>
      </c>
      <c r="C119" s="62" t="s">
        <v>42</v>
      </c>
      <c r="D119" s="62">
        <v>3</v>
      </c>
      <c r="F119" s="59">
        <f>D119*ROUND(E119,2)</f>
        <v>0</v>
      </c>
    </row>
    <row r="120" spans="1:6">
      <c r="A120" s="6"/>
      <c r="B120" s="65" t="s">
        <v>103</v>
      </c>
      <c r="C120"/>
      <c r="D120"/>
    </row>
    <row r="121" spans="1:6">
      <c r="A121" s="6"/>
      <c r="B121" s="66" t="s">
        <v>104</v>
      </c>
      <c r="C121"/>
      <c r="D121"/>
    </row>
    <row r="122" spans="1:6">
      <c r="A122" s="6"/>
      <c r="B122" s="66" t="s">
        <v>105</v>
      </c>
      <c r="C122"/>
      <c r="D122"/>
    </row>
    <row r="123" spans="1:6">
      <c r="A123" s="6"/>
      <c r="B123" s="66" t="s">
        <v>106</v>
      </c>
      <c r="C123"/>
      <c r="D123"/>
    </row>
    <row r="124" spans="1:6">
      <c r="A124" s="6"/>
      <c r="B124"/>
      <c r="C124"/>
      <c r="D124"/>
    </row>
    <row r="125" spans="1:6" ht="26.4">
      <c r="A125" s="6" t="s">
        <v>117</v>
      </c>
      <c r="B125" s="64" t="s">
        <v>118</v>
      </c>
      <c r="C125"/>
      <c r="D125"/>
    </row>
    <row r="126" spans="1:6">
      <c r="A126" s="6"/>
      <c r="B126" s="64" t="s">
        <v>107</v>
      </c>
      <c r="C126"/>
      <c r="D126"/>
    </row>
    <row r="127" spans="1:6">
      <c r="A127" s="6"/>
      <c r="B127" s="64" t="s">
        <v>120</v>
      </c>
      <c r="C127"/>
      <c r="D127"/>
    </row>
    <row r="128" spans="1:6">
      <c r="A128" s="6"/>
      <c r="B128" s="64" t="s">
        <v>121</v>
      </c>
      <c r="C128"/>
      <c r="D128"/>
    </row>
    <row r="129" spans="1:6">
      <c r="A129" s="6"/>
      <c r="B129" s="64" t="s">
        <v>108</v>
      </c>
      <c r="C129"/>
      <c r="D129"/>
    </row>
    <row r="130" spans="1:6">
      <c r="A130" s="6"/>
      <c r="B130" s="64" t="s">
        <v>119</v>
      </c>
      <c r="C130"/>
      <c r="D130"/>
    </row>
    <row r="131" spans="1:6">
      <c r="A131" s="6"/>
      <c r="B131" s="64"/>
      <c r="C131" s="62" t="s">
        <v>0</v>
      </c>
      <c r="D131" s="62">
        <v>7</v>
      </c>
      <c r="F131" s="59">
        <f>D131*ROUND(E131,2)</f>
        <v>0</v>
      </c>
    </row>
    <row r="132" spans="1:6">
      <c r="A132" s="6"/>
      <c r="B132" s="64"/>
      <c r="C132"/>
      <c r="D132"/>
    </row>
    <row r="133" spans="1:6" ht="26.4">
      <c r="A133" s="6" t="s">
        <v>122</v>
      </c>
      <c r="B133" s="64" t="s">
        <v>109</v>
      </c>
      <c r="C133"/>
      <c r="D133"/>
    </row>
    <row r="134" spans="1:6">
      <c r="A134" s="6"/>
      <c r="B134" s="64" t="s">
        <v>110</v>
      </c>
      <c r="C134" s="62" t="s">
        <v>42</v>
      </c>
      <c r="D134" s="67">
        <v>7</v>
      </c>
      <c r="F134" s="59">
        <f>D134*ROUND(E134,2)</f>
        <v>0</v>
      </c>
    </row>
    <row r="135" spans="1:6">
      <c r="A135" s="6"/>
      <c r="B135"/>
      <c r="C135"/>
      <c r="D135"/>
    </row>
    <row r="136" spans="1:6" ht="27" customHeight="1">
      <c r="A136" s="6" t="s">
        <v>124</v>
      </c>
      <c r="B136" s="64" t="s">
        <v>191</v>
      </c>
      <c r="C136"/>
      <c r="D136"/>
    </row>
    <row r="137" spans="1:6">
      <c r="A137" s="6"/>
      <c r="B137" s="3" t="s">
        <v>111</v>
      </c>
      <c r="C137" s="5" t="s">
        <v>42</v>
      </c>
      <c r="D137" s="4">
        <v>7</v>
      </c>
      <c r="F137" s="59">
        <f>D137*ROUND(E137,2)</f>
        <v>0</v>
      </c>
    </row>
    <row r="138" spans="1:6">
      <c r="A138" s="6"/>
      <c r="B138" s="3" t="s">
        <v>112</v>
      </c>
      <c r="C138"/>
      <c r="D138"/>
    </row>
    <row r="139" spans="1:6">
      <c r="A139" s="6"/>
      <c r="B139" s="3" t="s">
        <v>113</v>
      </c>
      <c r="C139" s="62"/>
      <c r="D139" s="62"/>
    </row>
    <row r="140" spans="1:6">
      <c r="A140" s="6"/>
      <c r="B140"/>
      <c r="C140"/>
      <c r="D140"/>
    </row>
    <row r="141" spans="1:6" ht="26.4">
      <c r="A141" s="6" t="s">
        <v>125</v>
      </c>
      <c r="B141" s="3" t="s">
        <v>123</v>
      </c>
      <c r="C141"/>
      <c r="D141"/>
    </row>
    <row r="142" spans="1:6">
      <c r="A142" s="6"/>
      <c r="B142"/>
      <c r="C142" s="62" t="s">
        <v>0</v>
      </c>
      <c r="D142" s="67">
        <v>1</v>
      </c>
      <c r="F142" s="59">
        <f>D142*ROUND(E142,2)</f>
        <v>0</v>
      </c>
    </row>
    <row r="143" spans="1:6">
      <c r="A143" s="6"/>
      <c r="B143"/>
      <c r="C143"/>
      <c r="D143"/>
    </row>
    <row r="144" spans="1:6" ht="39.6">
      <c r="A144" s="6" t="s">
        <v>126</v>
      </c>
      <c r="B144" s="61" t="s">
        <v>114</v>
      </c>
      <c r="C144"/>
      <c r="D144"/>
    </row>
    <row r="145" spans="1:6">
      <c r="A145" s="6"/>
      <c r="B145"/>
      <c r="C145" s="62" t="s">
        <v>0</v>
      </c>
      <c r="D145" s="67">
        <v>7</v>
      </c>
      <c r="F145" s="59">
        <f>D145*ROUND(E145,2)</f>
        <v>0</v>
      </c>
    </row>
    <row r="146" spans="1:6">
      <c r="A146" s="6"/>
      <c r="B146"/>
      <c r="C146"/>
      <c r="D146"/>
    </row>
    <row r="147" spans="1:6" ht="39.6">
      <c r="A147" s="6" t="s">
        <v>127</v>
      </c>
      <c r="B147" s="61" t="s">
        <v>115</v>
      </c>
      <c r="C147"/>
      <c r="D147"/>
    </row>
    <row r="148" spans="1:6">
      <c r="A148" s="6"/>
      <c r="B148"/>
      <c r="C148" s="62" t="s">
        <v>42</v>
      </c>
      <c r="D148" s="67">
        <v>7</v>
      </c>
      <c r="F148" s="59">
        <f>D148*ROUND(E148,2)</f>
        <v>0</v>
      </c>
    </row>
    <row r="149" spans="1:6">
      <c r="A149" s="6"/>
      <c r="B149"/>
      <c r="C149"/>
      <c r="D149"/>
    </row>
    <row r="150" spans="1:6" ht="52.8">
      <c r="A150" s="6" t="s">
        <v>147</v>
      </c>
      <c r="B150" s="3" t="s">
        <v>89</v>
      </c>
      <c r="C150" s="68"/>
      <c r="D150" s="69"/>
    </row>
    <row r="151" spans="1:6">
      <c r="A151" s="6"/>
      <c r="C151" s="62" t="s">
        <v>0</v>
      </c>
      <c r="D151" s="69">
        <v>1</v>
      </c>
      <c r="F151" s="59">
        <f>D151*ROUND(E151,2)</f>
        <v>0</v>
      </c>
    </row>
    <row r="152" spans="1:6">
      <c r="A152" s="51"/>
      <c r="B152" s="52"/>
      <c r="C152" s="23"/>
      <c r="D152" s="23"/>
      <c r="E152" s="24"/>
      <c r="F152" s="24"/>
    </row>
    <row r="153" spans="1:6">
      <c r="A153" s="6"/>
      <c r="B153" s="2"/>
    </row>
    <row r="154" spans="1:6">
      <c r="A154" s="6"/>
      <c r="B154" s="2"/>
      <c r="E154" s="70" t="s">
        <v>57</v>
      </c>
      <c r="F154" s="58">
        <f>SUM(F108:F151)</f>
        <v>0</v>
      </c>
    </row>
    <row r="155" spans="1:6">
      <c r="A155" s="6"/>
      <c r="B155" s="2"/>
    </row>
    <row r="156" spans="1:6">
      <c r="A156" s="6"/>
      <c r="B156" s="2"/>
    </row>
    <row r="157" spans="1:6">
      <c r="A157" s="6"/>
      <c r="B157" s="2"/>
    </row>
    <row r="158" spans="1:6">
      <c r="A158" s="77" t="s">
        <v>128</v>
      </c>
      <c r="B158" s="78" t="s">
        <v>129</v>
      </c>
      <c r="C158" s="79"/>
      <c r="D158" s="79"/>
      <c r="E158" s="80"/>
      <c r="F158" s="80"/>
    </row>
    <row r="159" spans="1:6">
      <c r="A159" s="6"/>
      <c r="B159" s="2"/>
    </row>
    <row r="160" spans="1:6" ht="79.2">
      <c r="A160" s="6" t="s">
        <v>130</v>
      </c>
      <c r="B160" s="3" t="s">
        <v>131</v>
      </c>
    </row>
    <row r="161" spans="1:6">
      <c r="A161" s="6" t="s">
        <v>139</v>
      </c>
      <c r="B161" s="54" t="s">
        <v>49</v>
      </c>
      <c r="C161" s="50" t="s">
        <v>43</v>
      </c>
      <c r="D161" s="17">
        <v>220</v>
      </c>
      <c r="F161" s="59">
        <f t="shared" ref="F161:F162" si="6">D161*ROUND(E161,2)</f>
        <v>0</v>
      </c>
    </row>
    <row r="162" spans="1:6">
      <c r="A162" s="6" t="s">
        <v>140</v>
      </c>
      <c r="B162" s="54" t="s">
        <v>78</v>
      </c>
      <c r="C162" s="50" t="s">
        <v>43</v>
      </c>
      <c r="D162" s="17">
        <v>150</v>
      </c>
      <c r="F162" s="59">
        <f t="shared" si="6"/>
        <v>0</v>
      </c>
    </row>
    <row r="163" spans="1:6">
      <c r="A163" s="6"/>
      <c r="B163" s="2"/>
    </row>
    <row r="164" spans="1:6" ht="39.6">
      <c r="A164" s="6" t="s">
        <v>132</v>
      </c>
      <c r="B164" s="3" t="s">
        <v>138</v>
      </c>
    </row>
    <row r="165" spans="1:6">
      <c r="A165" s="6"/>
      <c r="B165" s="34"/>
      <c r="C165" s="17" t="s">
        <v>0</v>
      </c>
      <c r="D165" s="17">
        <v>1</v>
      </c>
      <c r="F165" s="59">
        <f t="shared" ref="F165" si="7">D165*ROUND(E165,2)</f>
        <v>0</v>
      </c>
    </row>
    <row r="166" spans="1:6">
      <c r="A166" s="6"/>
      <c r="B166" s="34"/>
    </row>
    <row r="167" spans="1:6" ht="39.6">
      <c r="A167" s="6" t="s">
        <v>141</v>
      </c>
      <c r="B167" s="71" t="s">
        <v>133</v>
      </c>
      <c r="C167" s="5"/>
      <c r="D167" s="72"/>
    </row>
    <row r="168" spans="1:6">
      <c r="A168" s="6"/>
      <c r="B168" s="73" t="s">
        <v>134</v>
      </c>
      <c r="C168" s="33" t="s">
        <v>42</v>
      </c>
      <c r="D168" s="74">
        <v>4</v>
      </c>
      <c r="F168" s="59">
        <f t="shared" ref="F168" si="8">D168*ROUND(E168,2)</f>
        <v>0</v>
      </c>
    </row>
    <row r="169" spans="1:6">
      <c r="A169" s="6"/>
      <c r="B169" s="75"/>
      <c r="D169" s="74"/>
    </row>
    <row r="170" spans="1:6" ht="52.8">
      <c r="A170" s="6" t="s">
        <v>142</v>
      </c>
      <c r="B170" s="71" t="s">
        <v>135</v>
      </c>
      <c r="D170" s="74"/>
    </row>
    <row r="171" spans="1:6">
      <c r="A171" s="6"/>
      <c r="B171" s="76" t="s">
        <v>148</v>
      </c>
      <c r="D171" s="74"/>
    </row>
    <row r="172" spans="1:6">
      <c r="A172" s="6"/>
      <c r="B172" s="76" t="s">
        <v>169</v>
      </c>
      <c r="C172" s="17" t="s">
        <v>42</v>
      </c>
      <c r="D172" s="74">
        <v>1</v>
      </c>
      <c r="F172" s="59">
        <f t="shared" ref="F172" si="9">D172*ROUND(E172,2)</f>
        <v>0</v>
      </c>
    </row>
    <row r="173" spans="1:6">
      <c r="A173" s="6"/>
      <c r="B173" s="75"/>
      <c r="D173" s="74"/>
    </row>
    <row r="174" spans="1:6" ht="52.8">
      <c r="A174" s="6" t="s">
        <v>143</v>
      </c>
      <c r="B174" s="71" t="s">
        <v>135</v>
      </c>
      <c r="C174" s="5"/>
      <c r="D174" s="72"/>
    </row>
    <row r="175" spans="1:6">
      <c r="A175" s="6"/>
      <c r="B175" s="73" t="s">
        <v>136</v>
      </c>
      <c r="C175" s="33" t="s">
        <v>42</v>
      </c>
      <c r="D175" s="74">
        <v>24</v>
      </c>
      <c r="F175" s="59">
        <f t="shared" ref="F175" si="10">D175*ROUND(E175,2)</f>
        <v>0</v>
      </c>
    </row>
    <row r="176" spans="1:6">
      <c r="A176" s="6"/>
      <c r="B176" s="2"/>
    </row>
    <row r="177" spans="1:6" ht="39.6">
      <c r="A177" s="6" t="s">
        <v>144</v>
      </c>
      <c r="B177" s="2" t="s">
        <v>137</v>
      </c>
    </row>
    <row r="178" spans="1:6">
      <c r="A178" s="6"/>
      <c r="B178" s="2"/>
      <c r="C178" s="17" t="s">
        <v>0</v>
      </c>
      <c r="D178" s="17">
        <v>1</v>
      </c>
      <c r="F178" s="59">
        <f t="shared" ref="F178" si="11">D178*ROUND(E178,2)</f>
        <v>0</v>
      </c>
    </row>
    <row r="179" spans="1:6">
      <c r="A179" s="6"/>
      <c r="B179" s="2"/>
    </row>
    <row r="180" spans="1:6" ht="39.6">
      <c r="A180" s="6" t="s">
        <v>149</v>
      </c>
      <c r="B180" s="3" t="s">
        <v>175</v>
      </c>
      <c r="C180"/>
      <c r="D180"/>
    </row>
    <row r="181" spans="1:6">
      <c r="A181" s="6"/>
      <c r="B181"/>
      <c r="C181" s="62" t="s">
        <v>0</v>
      </c>
      <c r="D181" s="67">
        <v>1</v>
      </c>
      <c r="F181" s="59">
        <f>D181*ROUND(E181,2)</f>
        <v>0</v>
      </c>
    </row>
    <row r="182" spans="1:6">
      <c r="A182" s="6"/>
      <c r="B182" s="2"/>
    </row>
    <row r="183" spans="1:6" ht="52.8">
      <c r="A183" s="6" t="s">
        <v>168</v>
      </c>
      <c r="B183" s="3" t="s">
        <v>89</v>
      </c>
    </row>
    <row r="184" spans="1:6">
      <c r="A184" s="6"/>
      <c r="C184" s="17" t="s">
        <v>0</v>
      </c>
      <c r="D184" s="17">
        <v>1</v>
      </c>
      <c r="F184" s="59">
        <f t="shared" ref="F184" si="12">D184*ROUND(E184,2)</f>
        <v>0</v>
      </c>
    </row>
    <row r="185" spans="1:6">
      <c r="A185" s="51"/>
      <c r="B185" s="52"/>
      <c r="C185" s="23"/>
      <c r="D185" s="23"/>
      <c r="E185" s="24"/>
      <c r="F185" s="24"/>
    </row>
    <row r="186" spans="1:6">
      <c r="A186" s="6"/>
      <c r="B186" s="2"/>
    </row>
    <row r="187" spans="1:6">
      <c r="A187" s="6"/>
      <c r="B187" s="2"/>
      <c r="E187" s="70" t="s">
        <v>145</v>
      </c>
      <c r="F187" s="58">
        <f>SUM(F161:F184)</f>
        <v>0</v>
      </c>
    </row>
    <row r="188" spans="1:6">
      <c r="A188" s="6"/>
      <c r="B188" s="2"/>
    </row>
    <row r="189" spans="1:6">
      <c r="A189" s="6"/>
      <c r="B189" s="2"/>
    </row>
    <row r="190" spans="1:6">
      <c r="A190" s="6"/>
      <c r="B190" s="2"/>
    </row>
    <row r="191" spans="1:6">
      <c r="A191" s="77" t="s">
        <v>150</v>
      </c>
      <c r="B191" s="78" t="s">
        <v>151</v>
      </c>
      <c r="C191" s="79"/>
      <c r="D191" s="79"/>
      <c r="E191" s="80"/>
      <c r="F191" s="80"/>
    </row>
    <row r="192" spans="1:6">
      <c r="A192" s="6"/>
      <c r="B192" s="2"/>
    </row>
    <row r="193" spans="1:6" ht="26.4">
      <c r="A193" s="6" t="s">
        <v>152</v>
      </c>
      <c r="B193" s="81" t="s">
        <v>153</v>
      </c>
    </row>
    <row r="194" spans="1:6">
      <c r="A194" s="6"/>
      <c r="B194" s="82" t="s">
        <v>154</v>
      </c>
      <c r="C194" s="17" t="s">
        <v>42</v>
      </c>
      <c r="D194" s="17">
        <v>6</v>
      </c>
      <c r="F194" s="59">
        <f t="shared" ref="F194" si="13">D194*ROUND(E194,2)</f>
        <v>0</v>
      </c>
    </row>
    <row r="195" spans="1:6" ht="15.6">
      <c r="A195" s="6"/>
      <c r="B195" s="83" t="s">
        <v>170</v>
      </c>
    </row>
    <row r="196" spans="1:6" ht="15.6">
      <c r="A196" s="6"/>
      <c r="B196" s="83" t="s">
        <v>171</v>
      </c>
    </row>
    <row r="197" spans="1:6">
      <c r="A197" s="6"/>
      <c r="B197" s="83" t="s">
        <v>155</v>
      </c>
    </row>
    <row r="198" spans="1:6">
      <c r="A198" s="6"/>
      <c r="B198" s="81"/>
    </row>
    <row r="199" spans="1:6" ht="26.4">
      <c r="A199" s="6" t="s">
        <v>156</v>
      </c>
      <c r="B199" s="81" t="s">
        <v>157</v>
      </c>
    </row>
    <row r="200" spans="1:6">
      <c r="A200" s="6"/>
      <c r="B200" s="81" t="s">
        <v>158</v>
      </c>
      <c r="C200" s="17" t="s">
        <v>42</v>
      </c>
      <c r="D200" s="17">
        <v>6</v>
      </c>
      <c r="F200" s="59">
        <f t="shared" ref="F200" si="14">D200*ROUND(E200,2)</f>
        <v>0</v>
      </c>
    </row>
    <row r="201" spans="1:6">
      <c r="A201" s="6"/>
      <c r="B201" s="84" t="s">
        <v>159</v>
      </c>
      <c r="C201"/>
    </row>
    <row r="202" spans="1:6">
      <c r="A202" s="6"/>
      <c r="B202" s="84" t="s">
        <v>160</v>
      </c>
      <c r="C202"/>
    </row>
    <row r="203" spans="1:6">
      <c r="A203" s="6"/>
      <c r="B203" s="84" t="s">
        <v>161</v>
      </c>
      <c r="C203"/>
    </row>
    <row r="204" spans="1:6">
      <c r="A204" s="6"/>
      <c r="B204" s="84" t="s">
        <v>162</v>
      </c>
    </row>
    <row r="205" spans="1:6">
      <c r="A205" s="6"/>
      <c r="B205" s="84" t="s">
        <v>163</v>
      </c>
    </row>
    <row r="206" spans="1:6">
      <c r="A206" s="6"/>
      <c r="B206" s="81"/>
    </row>
    <row r="207" spans="1:6" ht="26.4">
      <c r="A207" s="6" t="s">
        <v>164</v>
      </c>
      <c r="B207" s="81" t="s">
        <v>165</v>
      </c>
    </row>
    <row r="208" spans="1:6">
      <c r="A208" s="6"/>
      <c r="B208" s="81" t="s">
        <v>166</v>
      </c>
      <c r="C208" s="17" t="s">
        <v>42</v>
      </c>
      <c r="D208" s="17">
        <v>6</v>
      </c>
      <c r="F208" s="59">
        <f t="shared" ref="F208" si="15">D208*ROUND(E208,2)</f>
        <v>0</v>
      </c>
    </row>
    <row r="209" spans="1:8">
      <c r="A209" s="6"/>
      <c r="B209" s="81"/>
    </row>
    <row r="210" spans="1:8" ht="26.4">
      <c r="A210" s="6" t="s">
        <v>167</v>
      </c>
      <c r="B210" s="3" t="s">
        <v>173</v>
      </c>
      <c r="C210"/>
      <c r="D210"/>
      <c r="H210" s="85"/>
    </row>
    <row r="211" spans="1:8">
      <c r="A211" s="6"/>
      <c r="B211"/>
      <c r="C211" s="33" t="s">
        <v>0</v>
      </c>
      <c r="D211" s="85">
        <v>1</v>
      </c>
      <c r="F211" s="59">
        <f>D211*ROUND(E211,2)</f>
        <v>0</v>
      </c>
    </row>
    <row r="212" spans="1:8">
      <c r="A212" s="6"/>
      <c r="B212" s="2"/>
    </row>
    <row r="213" spans="1:8" ht="26.4">
      <c r="A213" s="6" t="s">
        <v>172</v>
      </c>
      <c r="B213" s="3" t="s">
        <v>174</v>
      </c>
    </row>
    <row r="214" spans="1:8">
      <c r="A214" s="6"/>
      <c r="C214" s="17" t="s">
        <v>0</v>
      </c>
      <c r="D214" s="17">
        <v>1</v>
      </c>
      <c r="F214" s="59">
        <f t="shared" ref="F214" si="16">D214*ROUND(E214,2)</f>
        <v>0</v>
      </c>
    </row>
    <row r="215" spans="1:8">
      <c r="A215" s="51"/>
      <c r="B215" s="52"/>
      <c r="C215" s="23"/>
      <c r="D215" s="23"/>
      <c r="E215" s="24"/>
      <c r="F215" s="24"/>
    </row>
    <row r="216" spans="1:8">
      <c r="A216" s="6"/>
      <c r="B216" s="2"/>
    </row>
    <row r="217" spans="1:8">
      <c r="A217" s="6"/>
      <c r="B217" s="2"/>
      <c r="E217" s="70" t="s">
        <v>176</v>
      </c>
      <c r="F217" s="58">
        <f>SUM(F194:F214)</f>
        <v>0</v>
      </c>
    </row>
    <row r="218" spans="1:8">
      <c r="A218" s="6"/>
      <c r="B218" s="2"/>
    </row>
    <row r="219" spans="1:8">
      <c r="A219" s="6"/>
      <c r="B219" s="2"/>
    </row>
    <row r="220" spans="1:8">
      <c r="A220" s="6"/>
      <c r="B220" s="2"/>
    </row>
    <row r="221" spans="1:8">
      <c r="A221" s="6"/>
      <c r="B221" s="2"/>
    </row>
    <row r="222" spans="1:8">
      <c r="A222" s="6"/>
      <c r="B222" s="2"/>
    </row>
    <row r="223" spans="1:8">
      <c r="A223" s="6"/>
      <c r="B223" s="2"/>
    </row>
    <row r="224" spans="1:8">
      <c r="A224" s="6"/>
      <c r="B224" s="2"/>
    </row>
    <row r="225" spans="1:2">
      <c r="A225" s="6"/>
      <c r="B225" s="2"/>
    </row>
    <row r="226" spans="1:2">
      <c r="A226" s="6"/>
      <c r="B226" s="2"/>
    </row>
    <row r="227" spans="1:2">
      <c r="A227" s="6"/>
      <c r="B227" s="2"/>
    </row>
    <row r="228" spans="1:2">
      <c r="A228" s="6"/>
      <c r="B228" s="2"/>
    </row>
    <row r="229" spans="1:2">
      <c r="A229" s="6"/>
      <c r="B229" s="2"/>
    </row>
    <row r="230" spans="1:2">
      <c r="A230" s="6"/>
      <c r="B230" s="2"/>
    </row>
    <row r="231" spans="1:2">
      <c r="A231" s="6"/>
      <c r="B231" s="2"/>
    </row>
    <row r="232" spans="1:2">
      <c r="A232" s="6"/>
      <c r="B232" s="2"/>
    </row>
    <row r="233" spans="1:2">
      <c r="A233" s="6"/>
      <c r="B233" s="2"/>
    </row>
    <row r="234" spans="1:2">
      <c r="A234" s="6"/>
      <c r="B234" s="2"/>
    </row>
    <row r="235" spans="1:2">
      <c r="A235" s="6"/>
      <c r="B235" s="2"/>
    </row>
    <row r="236" spans="1:2">
      <c r="A236" s="6"/>
      <c r="B236" s="2"/>
    </row>
    <row r="237" spans="1:2">
      <c r="A237" s="6"/>
      <c r="B237" s="2"/>
    </row>
    <row r="238" spans="1:2">
      <c r="A238" s="6"/>
      <c r="B238" s="2"/>
    </row>
    <row r="239" spans="1:2">
      <c r="A239" s="6"/>
      <c r="B239" s="2"/>
    </row>
    <row r="240" spans="1:2">
      <c r="A240" s="6"/>
      <c r="B240" s="2"/>
    </row>
    <row r="241" spans="1:2">
      <c r="A241" s="6"/>
      <c r="B241" s="2"/>
    </row>
    <row r="242" spans="1:2">
      <c r="A242" s="6"/>
      <c r="B242" s="2"/>
    </row>
    <row r="243" spans="1:2">
      <c r="A243" s="6"/>
      <c r="B243" s="2"/>
    </row>
    <row r="244" spans="1:2">
      <c r="A244" s="6"/>
      <c r="B244" s="2"/>
    </row>
    <row r="245" spans="1:2">
      <c r="A245" s="6"/>
      <c r="B245" s="2"/>
    </row>
    <row r="246" spans="1:2">
      <c r="A246" s="6"/>
      <c r="B246" s="2"/>
    </row>
    <row r="247" spans="1:2">
      <c r="A247" s="6"/>
      <c r="B247" s="2"/>
    </row>
    <row r="248" spans="1:2">
      <c r="A248" s="6"/>
      <c r="B248" s="2"/>
    </row>
    <row r="249" spans="1:2">
      <c r="A249" s="6"/>
      <c r="B249" s="2"/>
    </row>
    <row r="250" spans="1:2">
      <c r="A250" s="6"/>
      <c r="B250" s="2"/>
    </row>
    <row r="251" spans="1:2">
      <c r="A251" s="6"/>
      <c r="B251" s="2"/>
    </row>
    <row r="252" spans="1:2">
      <c r="A252" s="6"/>
      <c r="B252" s="2"/>
    </row>
    <row r="253" spans="1:2">
      <c r="A253" s="6"/>
      <c r="B253" s="2"/>
    </row>
    <row r="254" spans="1:2">
      <c r="A254" s="6"/>
      <c r="B254" s="2"/>
    </row>
    <row r="255" spans="1:2">
      <c r="A255" s="6"/>
      <c r="B255" s="2"/>
    </row>
    <row r="256" spans="1:2">
      <c r="A256" s="6"/>
      <c r="B256" s="2"/>
    </row>
    <row r="257" spans="1:2">
      <c r="A257" s="6"/>
      <c r="B257" s="2"/>
    </row>
    <row r="258" spans="1:2">
      <c r="A258" s="6"/>
      <c r="B258" s="2"/>
    </row>
    <row r="259" spans="1:2">
      <c r="A259" s="6"/>
      <c r="B259" s="2"/>
    </row>
    <row r="260" spans="1:2">
      <c r="A260" s="6"/>
      <c r="B260" s="2"/>
    </row>
    <row r="261" spans="1:2">
      <c r="A261" s="6"/>
      <c r="B261" s="2"/>
    </row>
    <row r="262" spans="1:2">
      <c r="A262" s="6"/>
      <c r="B262" s="2"/>
    </row>
    <row r="263" spans="1:2">
      <c r="A263" s="6"/>
      <c r="B263" s="2"/>
    </row>
    <row r="264" spans="1:2">
      <c r="A264" s="6"/>
      <c r="B264" s="2"/>
    </row>
    <row r="265" spans="1:2">
      <c r="A265" s="6"/>
      <c r="B265" s="2"/>
    </row>
    <row r="266" spans="1:2">
      <c r="A266" s="6"/>
      <c r="B266" s="2"/>
    </row>
    <row r="267" spans="1:2">
      <c r="A267" s="6"/>
      <c r="B267" s="2"/>
    </row>
    <row r="268" spans="1:2">
      <c r="A268" s="6"/>
      <c r="B268" s="2"/>
    </row>
    <row r="269" spans="1:2">
      <c r="A269" s="6"/>
      <c r="B269" s="2"/>
    </row>
    <row r="270" spans="1:2">
      <c r="A270" s="6"/>
      <c r="B270" s="2"/>
    </row>
    <row r="271" spans="1:2">
      <c r="A271" s="6"/>
      <c r="B271" s="2"/>
    </row>
    <row r="272" spans="1:2">
      <c r="A272" s="6"/>
      <c r="B272" s="2"/>
    </row>
    <row r="273" spans="1:2">
      <c r="A273" s="6"/>
      <c r="B273" s="2"/>
    </row>
    <row r="274" spans="1:2">
      <c r="A274" s="6"/>
      <c r="B274" s="2"/>
    </row>
    <row r="275" spans="1:2">
      <c r="A275" s="6"/>
      <c r="B275" s="2"/>
    </row>
    <row r="276" spans="1:2">
      <c r="A276" s="6"/>
      <c r="B276" s="2"/>
    </row>
    <row r="277" spans="1:2">
      <c r="A277" s="6"/>
      <c r="B277" s="2"/>
    </row>
    <row r="278" spans="1:2">
      <c r="A278" s="6"/>
      <c r="B278" s="2"/>
    </row>
    <row r="279" spans="1:2">
      <c r="A279" s="6"/>
      <c r="B279" s="2"/>
    </row>
    <row r="280" spans="1:2">
      <c r="A280" s="6"/>
      <c r="B280" s="2"/>
    </row>
    <row r="281" spans="1:2">
      <c r="A281" s="6"/>
      <c r="B281" s="2"/>
    </row>
    <row r="282" spans="1:2">
      <c r="A282" s="6"/>
      <c r="B282" s="2"/>
    </row>
    <row r="283" spans="1:2">
      <c r="A283" s="6"/>
      <c r="B283" s="2"/>
    </row>
    <row r="284" spans="1:2">
      <c r="A284" s="6"/>
      <c r="B284" s="2"/>
    </row>
    <row r="285" spans="1:2">
      <c r="A285" s="6"/>
      <c r="B285" s="2"/>
    </row>
    <row r="286" spans="1:2">
      <c r="A286" s="6"/>
      <c r="B286" s="2"/>
    </row>
    <row r="287" spans="1:2">
      <c r="A287" s="6"/>
      <c r="B287" s="2"/>
    </row>
    <row r="288" spans="1:2">
      <c r="A288" s="6"/>
      <c r="B288" s="2"/>
    </row>
    <row r="289" spans="1:2">
      <c r="A289" s="6"/>
      <c r="B289" s="2"/>
    </row>
    <row r="290" spans="1:2">
      <c r="A290" s="6"/>
      <c r="B290" s="2"/>
    </row>
    <row r="291" spans="1:2">
      <c r="A291" s="6"/>
      <c r="B291" s="2"/>
    </row>
    <row r="292" spans="1:2">
      <c r="A292" s="6"/>
      <c r="B292" s="2"/>
    </row>
    <row r="293" spans="1:2">
      <c r="A293" s="6"/>
      <c r="B293" s="2"/>
    </row>
    <row r="294" spans="1:2">
      <c r="A294" s="6"/>
      <c r="B294" s="2"/>
    </row>
    <row r="295" spans="1:2">
      <c r="A295" s="6"/>
      <c r="B295" s="2"/>
    </row>
    <row r="296" spans="1:2">
      <c r="A296" s="6"/>
      <c r="B296" s="2"/>
    </row>
    <row r="297" spans="1:2">
      <c r="A297" s="6"/>
      <c r="B297" s="2"/>
    </row>
    <row r="298" spans="1:2">
      <c r="A298" s="6"/>
      <c r="B298" s="2"/>
    </row>
    <row r="299" spans="1:2">
      <c r="A299" s="6"/>
      <c r="B299" s="2"/>
    </row>
    <row r="300" spans="1:2">
      <c r="A300" s="6"/>
      <c r="B300" s="2"/>
    </row>
    <row r="301" spans="1:2">
      <c r="A301" s="6"/>
      <c r="B301" s="2"/>
    </row>
    <row r="302" spans="1:2">
      <c r="A302" s="6"/>
      <c r="B302" s="2"/>
    </row>
    <row r="303" spans="1:2">
      <c r="A303" s="6"/>
      <c r="B303" s="2"/>
    </row>
    <row r="304" spans="1:2">
      <c r="A304" s="6"/>
      <c r="B304" s="2"/>
    </row>
    <row r="305" spans="1:2">
      <c r="A305" s="6"/>
      <c r="B305" s="2"/>
    </row>
    <row r="306" spans="1:2">
      <c r="A306" s="6"/>
      <c r="B306" s="2"/>
    </row>
    <row r="307" spans="1:2">
      <c r="A307" s="6"/>
      <c r="B307" s="2"/>
    </row>
    <row r="308" spans="1:2">
      <c r="A308" s="6"/>
      <c r="B308" s="2"/>
    </row>
    <row r="309" spans="1:2">
      <c r="A309" s="6"/>
      <c r="B309" s="2"/>
    </row>
    <row r="310" spans="1:2">
      <c r="A310" s="6"/>
      <c r="B310" s="2"/>
    </row>
    <row r="311" spans="1:2">
      <c r="A311" s="6"/>
      <c r="B311" s="2"/>
    </row>
    <row r="312" spans="1:2">
      <c r="A312" s="6"/>
      <c r="B312" s="2"/>
    </row>
    <row r="313" spans="1:2">
      <c r="A313" s="6"/>
      <c r="B313" s="2"/>
    </row>
    <row r="314" spans="1:2">
      <c r="A314" s="6"/>
      <c r="B314" s="2"/>
    </row>
    <row r="315" spans="1:2">
      <c r="A315" s="6"/>
      <c r="B315" s="2"/>
    </row>
    <row r="316" spans="1:2">
      <c r="A316" s="6"/>
      <c r="B316" s="2"/>
    </row>
    <row r="317" spans="1:2">
      <c r="A317" s="6"/>
      <c r="B317" s="2"/>
    </row>
    <row r="318" spans="1:2">
      <c r="A318" s="6"/>
      <c r="B318" s="2"/>
    </row>
    <row r="319" spans="1:2">
      <c r="A319" s="6"/>
      <c r="B319" s="2"/>
    </row>
    <row r="320" spans="1:2">
      <c r="A320" s="6"/>
      <c r="B320" s="2"/>
    </row>
    <row r="321" spans="1:2">
      <c r="A321" s="6"/>
      <c r="B321" s="2"/>
    </row>
    <row r="322" spans="1:2">
      <c r="A322" s="6"/>
      <c r="B322" s="2"/>
    </row>
    <row r="323" spans="1:2">
      <c r="A323" s="6"/>
      <c r="B323" s="2"/>
    </row>
    <row r="324" spans="1:2">
      <c r="A324" s="6"/>
      <c r="B324" s="2"/>
    </row>
    <row r="325" spans="1:2">
      <c r="A325" s="6"/>
      <c r="B325" s="2"/>
    </row>
    <row r="326" spans="1:2">
      <c r="A326" s="6"/>
      <c r="B326" s="2"/>
    </row>
    <row r="327" spans="1:2">
      <c r="A327" s="6"/>
      <c r="B327" s="2"/>
    </row>
    <row r="328" spans="1:2">
      <c r="A328" s="6"/>
      <c r="B328" s="2"/>
    </row>
    <row r="329" spans="1:2">
      <c r="A329" s="6"/>
      <c r="B329" s="2"/>
    </row>
    <row r="330" spans="1:2">
      <c r="A330" s="6"/>
      <c r="B330" s="2"/>
    </row>
    <row r="331" spans="1:2">
      <c r="A331" s="6"/>
      <c r="B331" s="2"/>
    </row>
    <row r="332" spans="1:2">
      <c r="A332" s="6"/>
      <c r="B332" s="2"/>
    </row>
    <row r="333" spans="1:2">
      <c r="A333" s="6"/>
      <c r="B333" s="2"/>
    </row>
    <row r="334" spans="1:2">
      <c r="A334" s="6"/>
      <c r="B334" s="2"/>
    </row>
    <row r="335" spans="1:2">
      <c r="A335" s="6"/>
      <c r="B335" s="2"/>
    </row>
    <row r="336" spans="1:2">
      <c r="A336" s="6"/>
      <c r="B336" s="2"/>
    </row>
    <row r="337" spans="1:2">
      <c r="A337" s="6"/>
      <c r="B337" s="2"/>
    </row>
    <row r="338" spans="1:2">
      <c r="A338" s="6"/>
      <c r="B338" s="2"/>
    </row>
    <row r="339" spans="1:2">
      <c r="A339" s="6"/>
      <c r="B339" s="2"/>
    </row>
    <row r="340" spans="1:2">
      <c r="A340" s="6"/>
      <c r="B340" s="2"/>
    </row>
    <row r="341" spans="1:2">
      <c r="A341" s="6"/>
      <c r="B341" s="2"/>
    </row>
    <row r="342" spans="1:2">
      <c r="A342" s="6"/>
      <c r="B342" s="2"/>
    </row>
    <row r="343" spans="1:2">
      <c r="A343" s="6"/>
      <c r="B343" s="2"/>
    </row>
    <row r="344" spans="1:2">
      <c r="A344" s="6"/>
      <c r="B344" s="2"/>
    </row>
    <row r="345" spans="1:2">
      <c r="A345" s="6"/>
      <c r="B345" s="2"/>
    </row>
    <row r="346" spans="1:2">
      <c r="A346" s="6"/>
      <c r="B346" s="2"/>
    </row>
    <row r="347" spans="1:2">
      <c r="A347" s="6"/>
      <c r="B347" s="2"/>
    </row>
    <row r="348" spans="1:2">
      <c r="A348" s="6"/>
      <c r="B348" s="2"/>
    </row>
    <row r="349" spans="1:2">
      <c r="A349" s="6"/>
      <c r="B349" s="2"/>
    </row>
    <row r="350" spans="1:2">
      <c r="A350" s="6"/>
      <c r="B350" s="2"/>
    </row>
    <row r="351" spans="1:2">
      <c r="A351" s="6"/>
      <c r="B351" s="2"/>
    </row>
    <row r="352" spans="1:2">
      <c r="A352" s="6"/>
      <c r="B352" s="2"/>
    </row>
    <row r="353" spans="1:2">
      <c r="A353" s="6"/>
      <c r="B353" s="2"/>
    </row>
    <row r="354" spans="1:2">
      <c r="A354" s="6"/>
      <c r="B354" s="2"/>
    </row>
    <row r="355" spans="1:2">
      <c r="A355" s="6"/>
      <c r="B355" s="2"/>
    </row>
    <row r="356" spans="1:2">
      <c r="A356" s="6"/>
      <c r="B356" s="2"/>
    </row>
    <row r="357" spans="1:2">
      <c r="A357" s="6"/>
      <c r="B357" s="2"/>
    </row>
    <row r="358" spans="1:2">
      <c r="A358" s="6"/>
      <c r="B358" s="2"/>
    </row>
    <row r="359" spans="1:2">
      <c r="A359" s="6"/>
      <c r="B359" s="2"/>
    </row>
    <row r="360" spans="1:2">
      <c r="A360" s="6"/>
      <c r="B360" s="2"/>
    </row>
    <row r="361" spans="1:2">
      <c r="A361" s="6"/>
      <c r="B361" s="2"/>
    </row>
    <row r="362" spans="1:2">
      <c r="A362" s="6"/>
      <c r="B362" s="2"/>
    </row>
    <row r="363" spans="1:2">
      <c r="A363" s="6"/>
      <c r="B363" s="2"/>
    </row>
    <row r="364" spans="1:2">
      <c r="A364" s="6"/>
      <c r="B364" s="2"/>
    </row>
    <row r="365" spans="1:2">
      <c r="A365" s="6"/>
      <c r="B365" s="2"/>
    </row>
    <row r="366" spans="1:2">
      <c r="A366" s="6"/>
      <c r="B366" s="2"/>
    </row>
    <row r="367" spans="1:2">
      <c r="A367" s="6"/>
      <c r="B367" s="2"/>
    </row>
    <row r="368" spans="1:2">
      <c r="A368" s="6"/>
      <c r="B368" s="2"/>
    </row>
    <row r="369" spans="1:2">
      <c r="A369" s="6"/>
      <c r="B369" s="2"/>
    </row>
    <row r="370" spans="1:2">
      <c r="A370" s="6"/>
      <c r="B370" s="2"/>
    </row>
    <row r="371" spans="1:2">
      <c r="A371" s="6"/>
      <c r="B371" s="2"/>
    </row>
    <row r="372" spans="1:2">
      <c r="A372" s="6"/>
      <c r="B372" s="2"/>
    </row>
    <row r="373" spans="1:2">
      <c r="A373" s="6"/>
      <c r="B373" s="2"/>
    </row>
    <row r="374" spans="1:2">
      <c r="A374" s="6"/>
      <c r="B374" s="2"/>
    </row>
    <row r="375" spans="1:2">
      <c r="A375" s="6"/>
      <c r="B375" s="2"/>
    </row>
    <row r="376" spans="1:2">
      <c r="A376" s="6"/>
      <c r="B376" s="2"/>
    </row>
    <row r="377" spans="1:2">
      <c r="A377" s="6"/>
      <c r="B377" s="2"/>
    </row>
    <row r="378" spans="1:2">
      <c r="A378" s="6"/>
      <c r="B378" s="2"/>
    </row>
    <row r="379" spans="1:2">
      <c r="A379" s="6"/>
      <c r="B379" s="2"/>
    </row>
    <row r="380" spans="1:2">
      <c r="A380" s="6"/>
      <c r="B380" s="2"/>
    </row>
    <row r="381" spans="1:2">
      <c r="A381" s="6"/>
      <c r="B381" s="2"/>
    </row>
    <row r="382" spans="1:2">
      <c r="A382" s="6"/>
      <c r="B382" s="2"/>
    </row>
    <row r="383" spans="1:2">
      <c r="A383" s="6"/>
      <c r="B383" s="2"/>
    </row>
    <row r="384" spans="1:2">
      <c r="A384" s="6"/>
      <c r="B384" s="2"/>
    </row>
    <row r="385" spans="1:2">
      <c r="A385" s="6"/>
      <c r="B385" s="2"/>
    </row>
    <row r="386" spans="1:2">
      <c r="A386" s="6"/>
      <c r="B386" s="2"/>
    </row>
    <row r="387" spans="1:2">
      <c r="A387" s="6"/>
      <c r="B387" s="2"/>
    </row>
    <row r="388" spans="1:2">
      <c r="A388" s="6"/>
      <c r="B388" s="2"/>
    </row>
    <row r="389" spans="1:2">
      <c r="A389" s="6"/>
      <c r="B389" s="2"/>
    </row>
    <row r="390" spans="1:2">
      <c r="A390" s="6"/>
      <c r="B390" s="2"/>
    </row>
    <row r="391" spans="1:2">
      <c r="A391" s="6"/>
      <c r="B391" s="2"/>
    </row>
    <row r="392" spans="1:2">
      <c r="A392" s="6"/>
      <c r="B392" s="2"/>
    </row>
    <row r="393" spans="1:2">
      <c r="A393" s="6"/>
      <c r="B393" s="2"/>
    </row>
    <row r="394" spans="1:2">
      <c r="A394" s="6"/>
      <c r="B394" s="2"/>
    </row>
    <row r="395" spans="1:2">
      <c r="A395" s="6"/>
      <c r="B395" s="2"/>
    </row>
    <row r="396" spans="1:2">
      <c r="A396" s="6"/>
      <c r="B396" s="2"/>
    </row>
    <row r="397" spans="1:2">
      <c r="A397" s="6"/>
      <c r="B397" s="2"/>
    </row>
    <row r="398" spans="1:2">
      <c r="A398" s="6"/>
      <c r="B398" s="2"/>
    </row>
    <row r="399" spans="1:2">
      <c r="A399" s="6"/>
      <c r="B399" s="2"/>
    </row>
    <row r="400" spans="1:2">
      <c r="A400" s="6"/>
      <c r="B400" s="2"/>
    </row>
    <row r="401" spans="1:2">
      <c r="A401" s="6"/>
      <c r="B401" s="2"/>
    </row>
    <row r="402" spans="1:2">
      <c r="A402" s="6"/>
      <c r="B402" s="2"/>
    </row>
    <row r="403" spans="1:2">
      <c r="A403" s="6"/>
      <c r="B403" s="2"/>
    </row>
    <row r="404" spans="1:2">
      <c r="A404" s="6"/>
      <c r="B404" s="2"/>
    </row>
    <row r="405" spans="1:2">
      <c r="A405" s="6"/>
      <c r="B405" s="2"/>
    </row>
    <row r="406" spans="1:2">
      <c r="A406" s="6"/>
      <c r="B406" s="2"/>
    </row>
    <row r="407" spans="1:2">
      <c r="A407" s="6"/>
      <c r="B407" s="2"/>
    </row>
    <row r="408" spans="1:2">
      <c r="A408" s="6"/>
      <c r="B408" s="2"/>
    </row>
    <row r="409" spans="1:2">
      <c r="A409" s="6"/>
      <c r="B409" s="2"/>
    </row>
    <row r="410" spans="1:2">
      <c r="A410" s="6"/>
      <c r="B410" s="2"/>
    </row>
    <row r="411" spans="1:2">
      <c r="A411" s="6"/>
      <c r="B411" s="2"/>
    </row>
    <row r="412" spans="1:2">
      <c r="A412" s="6"/>
      <c r="B412" s="2"/>
    </row>
    <row r="413" spans="1:2">
      <c r="A413" s="6"/>
      <c r="B413" s="2"/>
    </row>
    <row r="414" spans="1:2">
      <c r="A414" s="6"/>
      <c r="B414" s="2"/>
    </row>
    <row r="415" spans="1:2">
      <c r="A415" s="6"/>
      <c r="B415" s="2"/>
    </row>
    <row r="416" spans="1:2">
      <c r="A416" s="6"/>
      <c r="B416" s="2"/>
    </row>
    <row r="417" spans="1:2">
      <c r="A417" s="6"/>
      <c r="B417" s="2"/>
    </row>
    <row r="418" spans="1:2">
      <c r="A418" s="6"/>
      <c r="B418" s="2"/>
    </row>
    <row r="419" spans="1:2">
      <c r="A419" s="6"/>
      <c r="B419" s="2"/>
    </row>
    <row r="420" spans="1:2">
      <c r="A420" s="6"/>
      <c r="B420" s="2"/>
    </row>
    <row r="421" spans="1:2">
      <c r="A421" s="6"/>
      <c r="B421" s="2"/>
    </row>
    <row r="422" spans="1:2">
      <c r="A422" s="6"/>
      <c r="B422" s="2"/>
    </row>
    <row r="423" spans="1:2">
      <c r="A423" s="6"/>
      <c r="B423" s="2"/>
    </row>
    <row r="424" spans="1:2">
      <c r="A424" s="6"/>
      <c r="B424" s="2"/>
    </row>
    <row r="425" spans="1:2">
      <c r="A425" s="6"/>
      <c r="B425" s="2"/>
    </row>
    <row r="426" spans="1:2">
      <c r="A426" s="6"/>
      <c r="B426" s="2"/>
    </row>
    <row r="427" spans="1:2">
      <c r="A427" s="6"/>
      <c r="B427" s="2"/>
    </row>
    <row r="428" spans="1:2">
      <c r="A428" s="6"/>
      <c r="B428" s="2"/>
    </row>
    <row r="429" spans="1:2">
      <c r="A429" s="6"/>
      <c r="B429" s="2"/>
    </row>
    <row r="430" spans="1:2">
      <c r="A430" s="6"/>
      <c r="B430" s="2"/>
    </row>
    <row r="431" spans="1:2">
      <c r="A431" s="6"/>
      <c r="B431" s="2"/>
    </row>
    <row r="432" spans="1:2">
      <c r="A432" s="6"/>
      <c r="B432" s="2"/>
    </row>
    <row r="433" spans="1:2">
      <c r="A433" s="6"/>
      <c r="B433" s="2"/>
    </row>
    <row r="434" spans="1:2">
      <c r="A434" s="6"/>
      <c r="B434" s="2"/>
    </row>
    <row r="435" spans="1:2">
      <c r="A435" s="6"/>
      <c r="B435" s="2"/>
    </row>
    <row r="436" spans="1:2">
      <c r="A436" s="6"/>
      <c r="B436" s="2"/>
    </row>
    <row r="437" spans="1:2">
      <c r="A437" s="6"/>
      <c r="B437" s="2"/>
    </row>
    <row r="438" spans="1:2">
      <c r="A438" s="6"/>
      <c r="B438" s="2"/>
    </row>
    <row r="439" spans="1:2">
      <c r="A439" s="6"/>
      <c r="B439" s="2"/>
    </row>
    <row r="440" spans="1:2">
      <c r="A440" s="6"/>
      <c r="B440" s="2"/>
    </row>
    <row r="441" spans="1:2">
      <c r="A441" s="6"/>
      <c r="B441" s="2"/>
    </row>
    <row r="442" spans="1:2">
      <c r="A442" s="6"/>
      <c r="B442" s="2"/>
    </row>
    <row r="443" spans="1:2">
      <c r="A443" s="6"/>
      <c r="B443" s="2"/>
    </row>
    <row r="444" spans="1:2">
      <c r="A444" s="6"/>
      <c r="B444" s="2"/>
    </row>
    <row r="445" spans="1:2">
      <c r="A445" s="6"/>
      <c r="B445" s="2"/>
    </row>
    <row r="446" spans="1:2">
      <c r="A446" s="6"/>
      <c r="B446" s="2"/>
    </row>
    <row r="447" spans="1:2">
      <c r="A447" s="6"/>
      <c r="B447" s="2"/>
    </row>
    <row r="448" spans="1:2">
      <c r="A448" s="6"/>
      <c r="B448" s="2"/>
    </row>
    <row r="449" spans="1:2">
      <c r="A449" s="6"/>
      <c r="B449" s="2"/>
    </row>
    <row r="450" spans="1:2">
      <c r="A450" s="6"/>
      <c r="B450" s="2"/>
    </row>
    <row r="451" spans="1:2">
      <c r="A451" s="6"/>
      <c r="B451" s="2"/>
    </row>
    <row r="452" spans="1:2">
      <c r="A452" s="6"/>
      <c r="B452" s="2"/>
    </row>
    <row r="453" spans="1:2">
      <c r="A453" s="6"/>
      <c r="B453" s="2"/>
    </row>
    <row r="454" spans="1:2">
      <c r="A454" s="6"/>
      <c r="B454" s="2"/>
    </row>
    <row r="455" spans="1:2">
      <c r="A455" s="6"/>
      <c r="B455" s="2"/>
    </row>
    <row r="456" spans="1:2">
      <c r="A456" s="6"/>
      <c r="B456" s="2"/>
    </row>
    <row r="457" spans="1:2">
      <c r="A457" s="6"/>
      <c r="B457" s="2"/>
    </row>
    <row r="458" spans="1:2">
      <c r="A458" s="6"/>
      <c r="B458" s="2"/>
    </row>
    <row r="459" spans="1:2">
      <c r="A459" s="6"/>
      <c r="B459" s="2"/>
    </row>
    <row r="460" spans="1:2">
      <c r="A460" s="6"/>
      <c r="B460" s="2"/>
    </row>
    <row r="461" spans="1:2">
      <c r="A461" s="6"/>
      <c r="B461" s="2"/>
    </row>
    <row r="462" spans="1:2">
      <c r="A462" s="6"/>
      <c r="B462" s="2"/>
    </row>
    <row r="463" spans="1:2">
      <c r="A463" s="6"/>
      <c r="B463" s="2"/>
    </row>
    <row r="464" spans="1:2">
      <c r="A464" s="6"/>
      <c r="B464" s="2"/>
    </row>
    <row r="465" spans="1:2">
      <c r="A465" s="6"/>
      <c r="B465" s="2"/>
    </row>
    <row r="466" spans="1:2">
      <c r="A466" s="6"/>
      <c r="B466" s="2"/>
    </row>
    <row r="467" spans="1:2">
      <c r="A467" s="6"/>
      <c r="B467" s="2"/>
    </row>
    <row r="468" spans="1:2">
      <c r="A468" s="6"/>
      <c r="B468" s="2"/>
    </row>
    <row r="469" spans="1:2">
      <c r="A469" s="6"/>
      <c r="B469" s="2"/>
    </row>
    <row r="470" spans="1:2">
      <c r="A470" s="6"/>
      <c r="B470" s="2"/>
    </row>
    <row r="471" spans="1:2">
      <c r="A471" s="6"/>
      <c r="B471" s="2"/>
    </row>
    <row r="472" spans="1:2">
      <c r="A472" s="6"/>
      <c r="B472" s="2"/>
    </row>
    <row r="473" spans="1:2">
      <c r="A473" s="6"/>
      <c r="B473" s="2"/>
    </row>
    <row r="474" spans="1:2">
      <c r="A474" s="6"/>
      <c r="B474" s="2"/>
    </row>
    <row r="475" spans="1:2">
      <c r="A475" s="6"/>
      <c r="B475" s="2"/>
    </row>
    <row r="476" spans="1:2">
      <c r="A476" s="6"/>
      <c r="B476" s="2"/>
    </row>
    <row r="477" spans="1:2">
      <c r="A477" s="6"/>
      <c r="B477" s="2"/>
    </row>
    <row r="478" spans="1:2">
      <c r="A478" s="6"/>
      <c r="B478" s="2"/>
    </row>
    <row r="479" spans="1:2">
      <c r="A479" s="6"/>
      <c r="B479" s="2"/>
    </row>
    <row r="480" spans="1:2">
      <c r="A480" s="6"/>
      <c r="B480" s="2"/>
    </row>
    <row r="481" spans="1:2">
      <c r="A481" s="6"/>
      <c r="B481" s="2"/>
    </row>
    <row r="482" spans="1:2">
      <c r="A482" s="6"/>
      <c r="B482" s="2"/>
    </row>
    <row r="483" spans="1:2">
      <c r="A483" s="6"/>
      <c r="B483" s="2"/>
    </row>
    <row r="484" spans="1:2">
      <c r="A484" s="6"/>
      <c r="B484" s="2"/>
    </row>
    <row r="485" spans="1:2">
      <c r="A485" s="6"/>
      <c r="B485" s="2"/>
    </row>
    <row r="486" spans="1:2">
      <c r="A486" s="6"/>
      <c r="B486" s="2"/>
    </row>
    <row r="487" spans="1:2">
      <c r="A487" s="6"/>
      <c r="B487" s="2"/>
    </row>
    <row r="488" spans="1:2">
      <c r="A488" s="6"/>
      <c r="B488" s="2"/>
    </row>
    <row r="489" spans="1:2">
      <c r="A489" s="6"/>
      <c r="B489" s="2"/>
    </row>
    <row r="490" spans="1:2">
      <c r="A490" s="6"/>
      <c r="B490" s="2"/>
    </row>
    <row r="491" spans="1:2">
      <c r="A491" s="6"/>
      <c r="B491" s="2"/>
    </row>
    <row r="492" spans="1:2">
      <c r="A492" s="6"/>
      <c r="B492" s="2"/>
    </row>
    <row r="493" spans="1:2">
      <c r="A493" s="6"/>
      <c r="B493" s="2"/>
    </row>
    <row r="494" spans="1:2">
      <c r="A494" s="6"/>
      <c r="B494" s="2"/>
    </row>
    <row r="495" spans="1:2">
      <c r="A495" s="6"/>
      <c r="B495" s="2"/>
    </row>
    <row r="496" spans="1:2">
      <c r="A496" s="6"/>
      <c r="B496" s="2"/>
    </row>
    <row r="497" spans="1:2">
      <c r="A497" s="6"/>
      <c r="B497" s="2"/>
    </row>
    <row r="498" spans="1:2">
      <c r="A498" s="6"/>
      <c r="B498" s="2"/>
    </row>
    <row r="499" spans="1:2">
      <c r="A499" s="6"/>
      <c r="B499" s="2"/>
    </row>
    <row r="500" spans="1:2">
      <c r="A500" s="6"/>
      <c r="B500" s="2"/>
    </row>
    <row r="501" spans="1:2">
      <c r="A501" s="6"/>
      <c r="B501" s="2"/>
    </row>
    <row r="502" spans="1:2">
      <c r="A502" s="6"/>
      <c r="B502" s="2"/>
    </row>
    <row r="503" spans="1:2">
      <c r="A503" s="6"/>
      <c r="B503" s="2"/>
    </row>
    <row r="504" spans="1:2">
      <c r="A504" s="6"/>
      <c r="B504" s="2"/>
    </row>
    <row r="505" spans="1:2">
      <c r="A505" s="6"/>
      <c r="B505" s="2"/>
    </row>
    <row r="506" spans="1:2">
      <c r="A506" s="6"/>
      <c r="B506" s="2"/>
    </row>
    <row r="507" spans="1:2">
      <c r="A507" s="6"/>
      <c r="B507" s="2"/>
    </row>
    <row r="508" spans="1:2">
      <c r="A508" s="6"/>
      <c r="B508" s="2"/>
    </row>
    <row r="509" spans="1:2">
      <c r="A509" s="6"/>
      <c r="B509" s="2"/>
    </row>
    <row r="510" spans="1:2">
      <c r="A510" s="6"/>
      <c r="B510" s="2"/>
    </row>
    <row r="511" spans="1:2">
      <c r="A511" s="6"/>
      <c r="B511" s="2"/>
    </row>
    <row r="512" spans="1:2">
      <c r="A512" s="6"/>
      <c r="B512" s="2"/>
    </row>
    <row r="513" spans="1:2">
      <c r="A513" s="6"/>
      <c r="B513" s="2"/>
    </row>
    <row r="514" spans="1:2">
      <c r="A514" s="6"/>
      <c r="B514" s="2"/>
    </row>
    <row r="515" spans="1:2">
      <c r="A515" s="6"/>
      <c r="B515" s="2"/>
    </row>
    <row r="516" spans="1:2">
      <c r="A516" s="6"/>
      <c r="B516" s="2"/>
    </row>
    <row r="517" spans="1:2">
      <c r="A517" s="6"/>
      <c r="B517" s="2"/>
    </row>
    <row r="518" spans="1:2">
      <c r="A518" s="6"/>
      <c r="B518" s="2"/>
    </row>
    <row r="519" spans="1:2">
      <c r="A519" s="6"/>
      <c r="B519" s="2"/>
    </row>
    <row r="520" spans="1:2">
      <c r="A520" s="6"/>
      <c r="B520" s="2"/>
    </row>
    <row r="521" spans="1:2">
      <c r="A521" s="6"/>
      <c r="B521" s="2"/>
    </row>
    <row r="522" spans="1:2">
      <c r="A522" s="6"/>
      <c r="B522" s="2"/>
    </row>
    <row r="523" spans="1:2">
      <c r="A523" s="6"/>
      <c r="B523" s="2"/>
    </row>
    <row r="524" spans="1:2">
      <c r="A524" s="6"/>
      <c r="B524" s="2"/>
    </row>
    <row r="525" spans="1:2">
      <c r="A525" s="6"/>
      <c r="B525" s="2"/>
    </row>
    <row r="526" spans="1:2">
      <c r="A526" s="6"/>
      <c r="B526" s="2"/>
    </row>
    <row r="527" spans="1:2">
      <c r="A527" s="6"/>
      <c r="B527" s="2"/>
    </row>
    <row r="528" spans="1:2">
      <c r="A528" s="6"/>
      <c r="B528" s="2"/>
    </row>
    <row r="529" spans="1:2">
      <c r="A529" s="6"/>
      <c r="B529" s="2"/>
    </row>
    <row r="530" spans="1:2">
      <c r="A530" s="6"/>
      <c r="B530" s="2"/>
    </row>
    <row r="531" spans="1:2">
      <c r="A531" s="6"/>
      <c r="B531" s="2"/>
    </row>
    <row r="532" spans="1:2">
      <c r="A532" s="6"/>
      <c r="B532" s="2"/>
    </row>
    <row r="533" spans="1:2">
      <c r="A533" s="6"/>
      <c r="B533" s="2"/>
    </row>
    <row r="534" spans="1:2">
      <c r="A534" s="6"/>
      <c r="B534" s="2"/>
    </row>
    <row r="535" spans="1:2">
      <c r="A535" s="6"/>
      <c r="B535" s="2"/>
    </row>
    <row r="536" spans="1:2">
      <c r="A536" s="6"/>
      <c r="B536" s="2"/>
    </row>
    <row r="537" spans="1:2">
      <c r="A537" s="6"/>
      <c r="B537" s="2"/>
    </row>
    <row r="538" spans="1:2">
      <c r="A538" s="6"/>
      <c r="B538" s="2"/>
    </row>
    <row r="539" spans="1:2">
      <c r="A539" s="6"/>
      <c r="B539" s="2"/>
    </row>
    <row r="540" spans="1:2">
      <c r="A540" s="6"/>
      <c r="B540" s="2"/>
    </row>
    <row r="541" spans="1:2">
      <c r="A541" s="6"/>
      <c r="B541" s="2"/>
    </row>
    <row r="542" spans="1:2">
      <c r="A542" s="6"/>
      <c r="B542" s="2"/>
    </row>
    <row r="543" spans="1:2">
      <c r="A543" s="6"/>
      <c r="B543" s="2"/>
    </row>
    <row r="544" spans="1:2">
      <c r="A544" s="6"/>
      <c r="B544" s="2"/>
    </row>
    <row r="545" spans="1:2">
      <c r="A545" s="6"/>
      <c r="B545" s="2"/>
    </row>
    <row r="546" spans="1:2">
      <c r="A546" s="6"/>
      <c r="B546" s="2"/>
    </row>
    <row r="547" spans="1:2">
      <c r="A547" s="6"/>
      <c r="B547" s="2"/>
    </row>
    <row r="548" spans="1:2">
      <c r="A548" s="6"/>
      <c r="B548" s="2"/>
    </row>
    <row r="549" spans="1:2">
      <c r="A549" s="6"/>
      <c r="B549" s="2"/>
    </row>
    <row r="550" spans="1:2">
      <c r="A550" s="6"/>
      <c r="B550" s="2"/>
    </row>
    <row r="551" spans="1:2">
      <c r="A551" s="6"/>
      <c r="B551" s="2"/>
    </row>
    <row r="552" spans="1:2">
      <c r="A552" s="6"/>
      <c r="B552" s="2"/>
    </row>
    <row r="553" spans="1:2">
      <c r="A553" s="6"/>
      <c r="B553" s="2"/>
    </row>
    <row r="554" spans="1:2">
      <c r="A554" s="6"/>
      <c r="B554" s="2"/>
    </row>
    <row r="555" spans="1:2">
      <c r="A555" s="6"/>
      <c r="B555" s="2"/>
    </row>
    <row r="556" spans="1:2">
      <c r="A556" s="6"/>
      <c r="B556" s="2"/>
    </row>
    <row r="557" spans="1:2">
      <c r="A557" s="6"/>
      <c r="B557" s="2"/>
    </row>
    <row r="558" spans="1:2">
      <c r="A558" s="6"/>
      <c r="B558" s="2"/>
    </row>
    <row r="559" spans="1:2">
      <c r="A559" s="6"/>
      <c r="B559" s="2"/>
    </row>
    <row r="560" spans="1:2">
      <c r="A560" s="6"/>
      <c r="B560" s="2"/>
    </row>
    <row r="561" spans="1:2">
      <c r="A561" s="6"/>
      <c r="B561" s="2"/>
    </row>
    <row r="562" spans="1:2">
      <c r="A562" s="6"/>
      <c r="B562" s="2"/>
    </row>
    <row r="563" spans="1:2">
      <c r="A563" s="6"/>
      <c r="B563" s="2"/>
    </row>
    <row r="564" spans="1:2">
      <c r="A564" s="6"/>
      <c r="B564" s="2"/>
    </row>
    <row r="565" spans="1:2">
      <c r="A565" s="6"/>
      <c r="B565" s="2"/>
    </row>
    <row r="566" spans="1:2">
      <c r="A566" s="6"/>
      <c r="B566" s="2"/>
    </row>
    <row r="567" spans="1:2">
      <c r="A567" s="6"/>
      <c r="B567" s="2"/>
    </row>
    <row r="568" spans="1:2">
      <c r="A568" s="6"/>
      <c r="B568" s="2"/>
    </row>
    <row r="569" spans="1:2">
      <c r="A569" s="6"/>
      <c r="B569" s="2"/>
    </row>
    <row r="570" spans="1:2">
      <c r="A570" s="6"/>
      <c r="B570" s="2"/>
    </row>
    <row r="571" spans="1:2">
      <c r="A571" s="6"/>
      <c r="B571" s="2"/>
    </row>
    <row r="572" spans="1:2">
      <c r="A572" s="6"/>
      <c r="B572" s="2"/>
    </row>
    <row r="573" spans="1:2">
      <c r="A573" s="6"/>
      <c r="B573" s="2"/>
    </row>
    <row r="574" spans="1:2">
      <c r="A574" s="6"/>
      <c r="B574" s="2"/>
    </row>
    <row r="575" spans="1:2">
      <c r="A575" s="6"/>
      <c r="B575" s="2"/>
    </row>
    <row r="576" spans="1:2">
      <c r="A576" s="6"/>
      <c r="B576" s="2"/>
    </row>
    <row r="577" spans="1:2">
      <c r="A577" s="6"/>
      <c r="B577" s="2"/>
    </row>
    <row r="578" spans="1:2">
      <c r="A578" s="6"/>
      <c r="B578" s="2"/>
    </row>
    <row r="579" spans="1:2">
      <c r="A579" s="6"/>
      <c r="B579" s="2"/>
    </row>
    <row r="580" spans="1:2">
      <c r="A580" s="6"/>
      <c r="B580" s="2"/>
    </row>
    <row r="581" spans="1:2">
      <c r="A581" s="6"/>
      <c r="B581" s="2"/>
    </row>
    <row r="582" spans="1:2">
      <c r="A582" s="6"/>
      <c r="B582" s="2"/>
    </row>
    <row r="583" spans="1:2">
      <c r="A583" s="6"/>
      <c r="B583" s="2"/>
    </row>
    <row r="584" spans="1:2">
      <c r="A584" s="6"/>
      <c r="B584" s="2"/>
    </row>
    <row r="585" spans="1:2">
      <c r="A585" s="6"/>
      <c r="B585" s="2"/>
    </row>
    <row r="586" spans="1:2">
      <c r="A586" s="6"/>
      <c r="B586" s="2"/>
    </row>
    <row r="587" spans="1:2">
      <c r="A587" s="6"/>
      <c r="B587" s="2"/>
    </row>
    <row r="588" spans="1:2">
      <c r="A588" s="6"/>
      <c r="B588" s="2"/>
    </row>
    <row r="589" spans="1:2">
      <c r="A589" s="6"/>
      <c r="B589" s="2"/>
    </row>
    <row r="590" spans="1:2">
      <c r="A590" s="6"/>
      <c r="B590" s="2"/>
    </row>
    <row r="591" spans="1:2">
      <c r="A591" s="6"/>
      <c r="B591" s="2"/>
    </row>
    <row r="592" spans="1:2">
      <c r="A592" s="6"/>
      <c r="B592" s="2"/>
    </row>
    <row r="593" spans="1:2">
      <c r="A593" s="6"/>
      <c r="B593" s="2"/>
    </row>
    <row r="594" spans="1:2">
      <c r="A594" s="6"/>
      <c r="B594" s="2"/>
    </row>
    <row r="595" spans="1:2">
      <c r="A595" s="6"/>
      <c r="B595" s="2"/>
    </row>
    <row r="596" spans="1:2">
      <c r="A596" s="6"/>
      <c r="B596" s="2"/>
    </row>
    <row r="597" spans="1:2">
      <c r="A597" s="6"/>
      <c r="B597" s="2"/>
    </row>
    <row r="598" spans="1:2">
      <c r="A598" s="6"/>
      <c r="B598" s="2"/>
    </row>
    <row r="599" spans="1:2">
      <c r="A599" s="6"/>
      <c r="B599" s="2"/>
    </row>
    <row r="600" spans="1:2">
      <c r="A600" s="6"/>
      <c r="B600" s="2"/>
    </row>
    <row r="601" spans="1:2">
      <c r="A601" s="6"/>
      <c r="B601" s="2"/>
    </row>
    <row r="602" spans="1:2">
      <c r="A602" s="6"/>
      <c r="B602" s="2"/>
    </row>
    <row r="603" spans="1:2">
      <c r="A603" s="6"/>
      <c r="B603" s="2"/>
    </row>
    <row r="604" spans="1:2">
      <c r="A604" s="6"/>
      <c r="B604" s="2"/>
    </row>
  </sheetData>
  <mergeCells count="9">
    <mergeCell ref="B60:F60"/>
    <mergeCell ref="B61:F61"/>
    <mergeCell ref="B62:F62"/>
    <mergeCell ref="B34:F34"/>
    <mergeCell ref="B35:F35"/>
    <mergeCell ref="C53:D53"/>
    <mergeCell ref="C54:D54"/>
    <mergeCell ref="C55:D55"/>
    <mergeCell ref="C56:D56"/>
  </mergeCells>
  <pageMargins left="0.82677165354330717" right="0.23622047244094491" top="0.35433070866141736" bottom="0.35433070866141736" header="0.11811023622047245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8"/>
  <sheetViews>
    <sheetView zoomScale="110" zoomScaleNormal="110" workbookViewId="0">
      <selection activeCell="C70" sqref="C70"/>
    </sheetView>
  </sheetViews>
  <sheetFormatPr defaultRowHeight="13.2"/>
  <cols>
    <col min="1" max="1" width="7.6640625" style="5" customWidth="1"/>
    <col min="2" max="2" width="35.6640625" style="3" customWidth="1"/>
    <col min="3" max="3" width="8.6640625" style="17" customWidth="1"/>
    <col min="4" max="4" width="8.88671875" style="17" customWidth="1"/>
    <col min="5" max="5" width="11.6640625" style="18" customWidth="1"/>
    <col min="6" max="6" width="14.6640625" style="18" customWidth="1"/>
  </cols>
  <sheetData>
    <row r="1" spans="1:6">
      <c r="A1" s="4"/>
    </row>
    <row r="2" spans="1:6">
      <c r="B2" s="8" t="s">
        <v>3</v>
      </c>
      <c r="C2" s="86" t="s">
        <v>4</v>
      </c>
      <c r="D2" s="19"/>
      <c r="E2" s="20"/>
      <c r="F2" s="20"/>
    </row>
    <row r="3" spans="1:6">
      <c r="B3" s="8"/>
      <c r="C3" s="86" t="s">
        <v>5</v>
      </c>
      <c r="D3" s="19"/>
      <c r="E3" s="20"/>
      <c r="F3" s="20"/>
    </row>
    <row r="4" spans="1:6">
      <c r="B4" s="8"/>
      <c r="C4" s="86" t="s">
        <v>6</v>
      </c>
      <c r="D4" s="19"/>
      <c r="E4" s="20"/>
      <c r="F4" s="20"/>
    </row>
    <row r="5" spans="1:6">
      <c r="B5" s="8"/>
      <c r="C5" s="86" t="s">
        <v>7</v>
      </c>
      <c r="D5" s="19"/>
      <c r="E5" s="20"/>
      <c r="F5" s="20"/>
    </row>
    <row r="6" spans="1:6">
      <c r="B6" s="8"/>
      <c r="C6" s="86"/>
      <c r="D6" s="19"/>
      <c r="E6" s="20"/>
      <c r="F6" s="20"/>
    </row>
    <row r="7" spans="1:6">
      <c r="B7" s="8" t="s">
        <v>8</v>
      </c>
      <c r="C7" s="84" t="s">
        <v>63</v>
      </c>
      <c r="F7" s="20"/>
    </row>
    <row r="8" spans="1:6">
      <c r="B8" s="8"/>
      <c r="C8" s="88" t="s">
        <v>61</v>
      </c>
      <c r="F8" s="20"/>
    </row>
    <row r="9" spans="1:6">
      <c r="B9" s="8"/>
      <c r="C9" s="84" t="s">
        <v>62</v>
      </c>
      <c r="F9" s="20"/>
    </row>
    <row r="10" spans="1:6">
      <c r="B10" s="8"/>
      <c r="C10" s="87"/>
      <c r="F10" s="20"/>
    </row>
    <row r="11" spans="1:6">
      <c r="B11" s="8" t="s">
        <v>9</v>
      </c>
      <c r="C11" s="84" t="s">
        <v>64</v>
      </c>
      <c r="D11" s="21"/>
      <c r="E11" s="20"/>
      <c r="F11" s="20"/>
    </row>
    <row r="12" spans="1:6">
      <c r="B12" s="8"/>
      <c r="C12" s="84" t="s">
        <v>65</v>
      </c>
      <c r="D12" s="21"/>
      <c r="E12" s="20"/>
      <c r="F12" s="20"/>
    </row>
    <row r="13" spans="1:6">
      <c r="B13" s="8"/>
      <c r="C13" s="84" t="s">
        <v>66</v>
      </c>
      <c r="D13" s="21"/>
      <c r="E13" s="20"/>
      <c r="F13" s="20"/>
    </row>
    <row r="14" spans="1:6">
      <c r="B14" s="8"/>
      <c r="C14" s="84" t="s">
        <v>67</v>
      </c>
      <c r="D14" s="21"/>
      <c r="E14" s="20"/>
      <c r="F14" s="20"/>
    </row>
    <row r="15" spans="1:6">
      <c r="B15" s="8"/>
      <c r="C15" s="88" t="s">
        <v>69</v>
      </c>
      <c r="D15" s="21"/>
      <c r="E15" s="20"/>
      <c r="F15" s="20"/>
    </row>
    <row r="16" spans="1:6">
      <c r="B16" s="8"/>
      <c r="C16" s="88" t="s">
        <v>70</v>
      </c>
      <c r="D16" s="21"/>
      <c r="E16" s="20"/>
      <c r="F16" s="20"/>
    </row>
    <row r="17" spans="2:6">
      <c r="B17" s="8"/>
      <c r="C17" s="84"/>
      <c r="D17" s="21"/>
      <c r="E17" s="20"/>
      <c r="F17" s="20"/>
    </row>
    <row r="18" spans="2:6">
      <c r="B18" s="35" t="s">
        <v>10</v>
      </c>
      <c r="C18" s="84" t="s">
        <v>68</v>
      </c>
      <c r="E18" s="20"/>
      <c r="F18" s="20"/>
    </row>
    <row r="19" spans="2:6">
      <c r="B19" s="35"/>
      <c r="C19" s="88" t="s">
        <v>75</v>
      </c>
      <c r="E19" s="20"/>
      <c r="F19" s="20"/>
    </row>
    <row r="20" spans="2:6">
      <c r="B20" s="35"/>
      <c r="C20" s="88" t="s">
        <v>71</v>
      </c>
      <c r="E20" s="20"/>
      <c r="F20" s="20"/>
    </row>
    <row r="21" spans="2:6">
      <c r="B21" s="35"/>
      <c r="C21" s="89"/>
      <c r="E21" s="20"/>
      <c r="F21" s="20"/>
    </row>
    <row r="22" spans="2:6">
      <c r="B22" s="35" t="s">
        <v>11</v>
      </c>
      <c r="C22" s="86" t="s">
        <v>72</v>
      </c>
      <c r="E22" s="20"/>
      <c r="F22" s="20"/>
    </row>
    <row r="23" spans="2:6">
      <c r="B23" s="35"/>
      <c r="C23" s="86" t="s">
        <v>73</v>
      </c>
      <c r="E23" s="20"/>
      <c r="F23" s="20"/>
    </row>
    <row r="24" spans="2:6">
      <c r="B24" s="35"/>
      <c r="C24" s="86"/>
      <c r="E24" s="20"/>
      <c r="F24" s="20"/>
    </row>
    <row r="25" spans="2:6">
      <c r="B25" s="9" t="s">
        <v>12</v>
      </c>
      <c r="C25" s="86" t="s">
        <v>22</v>
      </c>
      <c r="D25" s="19"/>
      <c r="E25" s="20"/>
      <c r="F25" s="20"/>
    </row>
    <row r="26" spans="2:6">
      <c r="B26" s="9"/>
      <c r="C26" s="86" t="s">
        <v>37</v>
      </c>
      <c r="D26" s="19"/>
      <c r="E26" s="20"/>
      <c r="F26" s="20"/>
    </row>
    <row r="27" spans="2:6">
      <c r="B27" s="9"/>
      <c r="C27" s="86"/>
      <c r="D27" s="19"/>
      <c r="E27" s="20"/>
      <c r="F27" s="20"/>
    </row>
    <row r="28" spans="2:6">
      <c r="B28" s="9" t="s">
        <v>34</v>
      </c>
      <c r="C28" s="86" t="s">
        <v>38</v>
      </c>
      <c r="D28" s="32"/>
      <c r="E28" s="20"/>
      <c r="F28" s="20"/>
    </row>
    <row r="29" spans="2:6">
      <c r="B29" s="9"/>
      <c r="C29" s="86"/>
      <c r="D29" s="32"/>
      <c r="E29" s="20"/>
      <c r="F29" s="20"/>
    </row>
    <row r="30" spans="2:6">
      <c r="B30" s="9" t="s">
        <v>35</v>
      </c>
      <c r="C30" s="86" t="s">
        <v>39</v>
      </c>
      <c r="D30" s="32"/>
      <c r="E30" s="20"/>
      <c r="F30" s="20"/>
    </row>
    <row r="31" spans="2:6">
      <c r="B31" s="9"/>
      <c r="C31" s="86" t="s">
        <v>36</v>
      </c>
      <c r="D31" s="32"/>
      <c r="E31" s="20"/>
      <c r="F31" s="20"/>
    </row>
    <row r="32" spans="2:6">
      <c r="B32" s="8"/>
      <c r="D32" s="19"/>
      <c r="E32" s="20"/>
      <c r="F32" s="20"/>
    </row>
    <row r="33" spans="1:6">
      <c r="B33" s="8"/>
      <c r="D33" s="19"/>
      <c r="E33" s="20"/>
      <c r="F33" s="20"/>
    </row>
    <row r="34" spans="1:6" ht="17.399999999999999">
      <c r="B34" s="93" t="s">
        <v>1</v>
      </c>
      <c r="C34" s="93"/>
      <c r="D34" s="93"/>
      <c r="E34" s="93"/>
      <c r="F34" s="93"/>
    </row>
    <row r="35" spans="1:6" ht="17.399999999999999">
      <c r="B35" s="94" t="s">
        <v>178</v>
      </c>
      <c r="C35" s="94"/>
      <c r="D35" s="94"/>
      <c r="E35" s="94"/>
      <c r="F35" s="94"/>
    </row>
    <row r="36" spans="1:6">
      <c r="B36" s="8"/>
      <c r="D36" s="19"/>
      <c r="E36" s="20"/>
      <c r="F36" s="20"/>
    </row>
    <row r="37" spans="1:6">
      <c r="B37" s="8" t="s">
        <v>13</v>
      </c>
      <c r="E37" s="22" t="s">
        <v>32</v>
      </c>
      <c r="F37" s="56" t="s">
        <v>74</v>
      </c>
    </row>
    <row r="38" spans="1:6">
      <c r="B38" s="8"/>
      <c r="D38" s="19"/>
      <c r="E38" s="20"/>
      <c r="F38" s="20"/>
    </row>
    <row r="39" spans="1:6">
      <c r="B39" s="8"/>
      <c r="D39" s="19"/>
      <c r="E39" s="20"/>
      <c r="F39" s="20"/>
    </row>
    <row r="40" spans="1:6">
      <c r="B40" s="8"/>
      <c r="D40" s="38" t="s">
        <v>30</v>
      </c>
      <c r="E40" s="20"/>
      <c r="F40" s="20"/>
    </row>
    <row r="41" spans="1:6">
      <c r="B41" s="8"/>
      <c r="D41" s="39" t="s">
        <v>31</v>
      </c>
      <c r="E41" s="20"/>
      <c r="F41" s="20"/>
    </row>
    <row r="45" spans="1:6">
      <c r="A45" s="10"/>
      <c r="B45" s="11" t="s">
        <v>14</v>
      </c>
      <c r="D45" s="22"/>
      <c r="E45" s="22"/>
    </row>
    <row r="46" spans="1:6">
      <c r="A46" s="10"/>
      <c r="B46" s="12"/>
      <c r="D46" s="22"/>
      <c r="E46" s="22"/>
    </row>
    <row r="47" spans="1:6">
      <c r="A47" s="10"/>
      <c r="B47" s="12"/>
      <c r="D47" s="22"/>
      <c r="E47" s="22"/>
    </row>
    <row r="48" spans="1:6">
      <c r="A48" s="14" t="s">
        <v>2</v>
      </c>
      <c r="B48" s="45" t="s">
        <v>54</v>
      </c>
      <c r="C48" s="47"/>
      <c r="D48" s="90">
        <f>F101</f>
        <v>0</v>
      </c>
    </row>
    <row r="49" spans="1:6">
      <c r="A49" s="14" t="s">
        <v>41</v>
      </c>
      <c r="B49" s="45" t="s">
        <v>90</v>
      </c>
      <c r="C49" s="47"/>
      <c r="D49" s="90">
        <f>F148</f>
        <v>0</v>
      </c>
    </row>
    <row r="50" spans="1:6">
      <c r="A50" s="14" t="s">
        <v>128</v>
      </c>
      <c r="B50" s="45" t="s">
        <v>129</v>
      </c>
      <c r="C50" s="47"/>
      <c r="D50" s="90">
        <f>F181</f>
        <v>0</v>
      </c>
    </row>
    <row r="51" spans="1:6">
      <c r="A51" s="14" t="s">
        <v>150</v>
      </c>
      <c r="B51" s="45" t="s">
        <v>151</v>
      </c>
      <c r="C51" s="47"/>
      <c r="D51" s="90">
        <f>F211</f>
        <v>0</v>
      </c>
    </row>
    <row r="52" spans="1:6">
      <c r="A52" s="14"/>
      <c r="B52" s="45"/>
      <c r="C52" s="47"/>
      <c r="D52" s="47"/>
    </row>
    <row r="53" spans="1:6">
      <c r="A53" s="41"/>
      <c r="B53" s="40"/>
      <c r="C53" s="95"/>
      <c r="D53" s="95"/>
    </row>
    <row r="54" spans="1:6">
      <c r="A54" s="36"/>
      <c r="B54" s="37" t="s">
        <v>53</v>
      </c>
      <c r="C54" s="96">
        <f>SUM(D48:D51)</f>
        <v>0</v>
      </c>
      <c r="D54" s="96"/>
    </row>
    <row r="55" spans="1:6">
      <c r="A55" s="14"/>
      <c r="B55" s="13" t="s">
        <v>15</v>
      </c>
      <c r="C55" s="96">
        <f>C54*0.25</f>
        <v>0</v>
      </c>
      <c r="D55" s="96"/>
    </row>
    <row r="56" spans="1:6">
      <c r="A56" s="14"/>
      <c r="B56" s="13" t="s">
        <v>33</v>
      </c>
      <c r="C56" s="96">
        <f>C55+C54</f>
        <v>0</v>
      </c>
      <c r="D56" s="96"/>
    </row>
    <row r="59" spans="1:6" ht="15.6">
      <c r="B59" s="25" t="s">
        <v>24</v>
      </c>
      <c r="C59" s="33"/>
      <c r="D59" s="26"/>
      <c r="E59" s="26"/>
    </row>
    <row r="60" spans="1:6" ht="70.2" customHeight="1">
      <c r="B60" s="1" t="s">
        <v>87</v>
      </c>
      <c r="C60" s="1"/>
      <c r="D60" s="1"/>
      <c r="E60" s="1"/>
      <c r="F60" s="1"/>
    </row>
    <row r="61" spans="1:6" ht="94.2" customHeight="1">
      <c r="B61" s="1" t="s">
        <v>40</v>
      </c>
      <c r="C61" s="1"/>
      <c r="D61" s="1"/>
      <c r="E61" s="1"/>
      <c r="F61" s="1"/>
    </row>
    <row r="62" spans="1:6" ht="40.200000000000003" customHeight="1">
      <c r="B62" s="91" t="s">
        <v>59</v>
      </c>
      <c r="C62" s="92"/>
      <c r="D62" s="92"/>
      <c r="E62" s="92"/>
      <c r="F62" s="92"/>
    </row>
    <row r="63" spans="1:6">
      <c r="B63" s="42"/>
      <c r="C63" s="43"/>
      <c r="D63" s="43"/>
      <c r="E63" s="43"/>
      <c r="F63" s="57"/>
    </row>
    <row r="64" spans="1:6" ht="26.4">
      <c r="A64" s="27" t="s">
        <v>16</v>
      </c>
      <c r="B64" s="28" t="s">
        <v>17</v>
      </c>
      <c r="C64" s="46" t="s">
        <v>18</v>
      </c>
      <c r="D64" s="29" t="s">
        <v>19</v>
      </c>
      <c r="E64" s="30" t="s">
        <v>20</v>
      </c>
      <c r="F64" s="29" t="s">
        <v>21</v>
      </c>
    </row>
    <row r="66" spans="1:6">
      <c r="A66" s="15"/>
      <c r="B66" s="16" t="s">
        <v>179</v>
      </c>
    </row>
    <row r="68" spans="1:6">
      <c r="A68" s="7" t="s">
        <v>2</v>
      </c>
      <c r="B68" s="31" t="s">
        <v>54</v>
      </c>
      <c r="C68" s="23"/>
      <c r="D68" s="23"/>
      <c r="E68" s="24"/>
      <c r="F68" s="24"/>
    </row>
    <row r="69" spans="1:6">
      <c r="A69" s="6"/>
      <c r="B69" s="2"/>
    </row>
    <row r="70" spans="1:6" ht="52.8">
      <c r="A70" s="6" t="s">
        <v>23</v>
      </c>
      <c r="B70" s="54" t="s">
        <v>47</v>
      </c>
    </row>
    <row r="71" spans="1:6">
      <c r="A71" s="6" t="s">
        <v>83</v>
      </c>
      <c r="B71" s="54" t="s">
        <v>79</v>
      </c>
      <c r="C71" s="50" t="s">
        <v>43</v>
      </c>
      <c r="D71" s="17">
        <v>78</v>
      </c>
      <c r="F71" s="59">
        <f t="shared" ref="F71:F73" si="0">D71*ROUND(E71,2)</f>
        <v>0</v>
      </c>
    </row>
    <row r="72" spans="1:6">
      <c r="A72" s="6" t="s">
        <v>84</v>
      </c>
      <c r="B72" s="54" t="s">
        <v>55</v>
      </c>
      <c r="C72" s="50" t="s">
        <v>43</v>
      </c>
      <c r="D72" s="17">
        <v>30</v>
      </c>
      <c r="F72" s="59">
        <f t="shared" si="0"/>
        <v>0</v>
      </c>
    </row>
    <row r="73" spans="1:6">
      <c r="A73" s="6" t="s">
        <v>85</v>
      </c>
      <c r="B73" s="54" t="s">
        <v>77</v>
      </c>
      <c r="C73" s="50" t="s">
        <v>43</v>
      </c>
      <c r="D73" s="17">
        <v>24</v>
      </c>
      <c r="F73" s="59">
        <f t="shared" si="0"/>
        <v>0</v>
      </c>
    </row>
    <row r="74" spans="1:6">
      <c r="A74" s="6"/>
      <c r="B74" s="54"/>
      <c r="C74" s="50"/>
      <c r="F74" s="59"/>
    </row>
    <row r="75" spans="1:6">
      <c r="A75" s="6"/>
      <c r="B75" s="2"/>
      <c r="F75" s="60"/>
    </row>
    <row r="76" spans="1:6" ht="26.4">
      <c r="A76" s="6" t="s">
        <v>25</v>
      </c>
      <c r="B76" s="54" t="s">
        <v>50</v>
      </c>
      <c r="F76" s="60"/>
    </row>
    <row r="77" spans="1:6">
      <c r="A77" s="6"/>
      <c r="B77" s="54" t="s">
        <v>180</v>
      </c>
      <c r="C77" s="17" t="s">
        <v>42</v>
      </c>
      <c r="D77" s="17">
        <v>4</v>
      </c>
      <c r="F77" s="59">
        <f t="shared" ref="F77" si="1">D77*ROUND(E77,2)</f>
        <v>0</v>
      </c>
    </row>
    <row r="78" spans="1:6">
      <c r="A78" s="6"/>
      <c r="B78" s="2"/>
      <c r="F78" s="60"/>
    </row>
    <row r="79" spans="1:6" ht="26.4">
      <c r="A79" s="6" t="s">
        <v>26</v>
      </c>
      <c r="B79" s="2" t="s">
        <v>80</v>
      </c>
      <c r="F79" s="60"/>
    </row>
    <row r="80" spans="1:6">
      <c r="A80" s="6"/>
      <c r="B80" s="2" t="s">
        <v>60</v>
      </c>
      <c r="F80" s="60"/>
    </row>
    <row r="81" spans="1:6">
      <c r="A81" s="6"/>
      <c r="B81" s="2" t="s">
        <v>81</v>
      </c>
      <c r="C81" s="17" t="s">
        <v>42</v>
      </c>
      <c r="D81" s="17">
        <v>4</v>
      </c>
      <c r="F81" s="59">
        <f t="shared" ref="F81" si="2">D81*ROUND(E81,2)</f>
        <v>0</v>
      </c>
    </row>
    <row r="82" spans="1:6">
      <c r="A82" s="6"/>
      <c r="B82" s="2"/>
      <c r="F82" s="60"/>
    </row>
    <row r="83" spans="1:6" ht="26.4">
      <c r="A83" s="6" t="s">
        <v>27</v>
      </c>
      <c r="B83" s="55" t="s">
        <v>51</v>
      </c>
      <c r="F83" s="60"/>
    </row>
    <row r="84" spans="1:6">
      <c r="A84" s="6"/>
      <c r="B84" s="55" t="s">
        <v>181</v>
      </c>
      <c r="C84" s="17" t="s">
        <v>42</v>
      </c>
      <c r="D84" s="17">
        <v>4</v>
      </c>
      <c r="F84" s="59">
        <f t="shared" ref="F84:F85" si="3">D84*ROUND(E84,2)</f>
        <v>0</v>
      </c>
    </row>
    <row r="85" spans="1:6">
      <c r="A85" s="6"/>
      <c r="B85" s="55" t="s">
        <v>192</v>
      </c>
      <c r="C85" s="17" t="s">
        <v>42</v>
      </c>
      <c r="D85" s="17">
        <v>1</v>
      </c>
      <c r="F85" s="59">
        <f t="shared" si="3"/>
        <v>0</v>
      </c>
    </row>
    <row r="86" spans="1:6">
      <c r="A86" s="6"/>
      <c r="B86" s="2"/>
      <c r="F86" s="60"/>
    </row>
    <row r="87" spans="1:6" ht="52.8">
      <c r="A87" s="6" t="s">
        <v>28</v>
      </c>
      <c r="B87" s="3" t="s">
        <v>146</v>
      </c>
      <c r="F87" s="60"/>
    </row>
    <row r="88" spans="1:6">
      <c r="A88" s="6"/>
      <c r="B88" s="2"/>
      <c r="C88" s="17" t="s">
        <v>0</v>
      </c>
      <c r="D88" s="17">
        <v>1</v>
      </c>
      <c r="F88" s="59">
        <f t="shared" ref="F88" si="4">D88*ROUND(E88,2)</f>
        <v>0</v>
      </c>
    </row>
    <row r="89" spans="1:6">
      <c r="A89" s="6"/>
      <c r="B89" s="2"/>
      <c r="F89" s="60"/>
    </row>
    <row r="90" spans="1:6">
      <c r="A90" s="6" t="s">
        <v>29</v>
      </c>
      <c r="B90" s="3" t="s">
        <v>88</v>
      </c>
      <c r="F90" s="60"/>
    </row>
    <row r="91" spans="1:6">
      <c r="A91" s="6"/>
      <c r="B91" s="2"/>
      <c r="C91" s="17" t="s">
        <v>0</v>
      </c>
      <c r="D91" s="17">
        <v>1</v>
      </c>
      <c r="F91" s="59">
        <f t="shared" ref="F91" si="5">D91*ROUND(E91,2)</f>
        <v>0</v>
      </c>
    </row>
    <row r="92" spans="1:6">
      <c r="A92" s="6"/>
      <c r="B92" s="2"/>
      <c r="F92" s="60"/>
    </row>
    <row r="93" spans="1:6" ht="79.2">
      <c r="A93" s="6" t="s">
        <v>44</v>
      </c>
      <c r="B93" s="48" t="s">
        <v>52</v>
      </c>
      <c r="F93" s="60"/>
    </row>
    <row r="94" spans="1:6" ht="26.4">
      <c r="A94" s="6"/>
      <c r="B94" s="49" t="s">
        <v>46</v>
      </c>
      <c r="F94" s="60"/>
    </row>
    <row r="95" spans="1:6">
      <c r="A95" s="6"/>
      <c r="B95" s="34"/>
      <c r="C95" s="17" t="s">
        <v>0</v>
      </c>
      <c r="D95" s="17">
        <v>1</v>
      </c>
      <c r="F95" s="59">
        <f>D95*ROUND(E95,2)</f>
        <v>0</v>
      </c>
    </row>
    <row r="96" spans="1:6">
      <c r="A96" s="6"/>
      <c r="B96" s="34"/>
      <c r="F96" s="59"/>
    </row>
    <row r="97" spans="1:6" ht="52.8">
      <c r="A97" s="6" t="s">
        <v>45</v>
      </c>
      <c r="B97" s="3" t="s">
        <v>89</v>
      </c>
      <c r="F97" s="59"/>
    </row>
    <row r="98" spans="1:6">
      <c r="A98" s="6"/>
      <c r="B98" s="34"/>
      <c r="C98" s="17" t="s">
        <v>0</v>
      </c>
      <c r="D98" s="17">
        <v>1</v>
      </c>
      <c r="F98" s="59">
        <f>D98*ROUND(E98,2)</f>
        <v>0</v>
      </c>
    </row>
    <row r="99" spans="1:6">
      <c r="A99" s="51"/>
      <c r="B99" s="52"/>
      <c r="C99" s="23"/>
      <c r="D99" s="23"/>
      <c r="E99" s="24"/>
      <c r="F99" s="24"/>
    </row>
    <row r="100" spans="1:6">
      <c r="A100" s="6"/>
      <c r="B100" s="2"/>
    </row>
    <row r="101" spans="1:6">
      <c r="A101" s="6"/>
      <c r="B101" s="2"/>
      <c r="E101" s="53" t="s">
        <v>58</v>
      </c>
      <c r="F101" s="58">
        <f>SUM(F71:F98)</f>
        <v>0</v>
      </c>
    </row>
    <row r="102" spans="1:6">
      <c r="A102" s="6"/>
      <c r="B102" s="2"/>
    </row>
    <row r="103" spans="1:6">
      <c r="A103" s="6"/>
      <c r="B103" s="2"/>
    </row>
    <row r="104" spans="1:6">
      <c r="A104" s="6"/>
      <c r="B104" s="2"/>
    </row>
    <row r="105" spans="1:6">
      <c r="A105" s="7" t="s">
        <v>41</v>
      </c>
      <c r="B105" s="31" t="s">
        <v>90</v>
      </c>
      <c r="C105" s="23"/>
      <c r="D105" s="23"/>
      <c r="E105" s="24"/>
      <c r="F105" s="24"/>
    </row>
    <row r="106" spans="1:6">
      <c r="A106" s="6"/>
      <c r="B106" s="2"/>
    </row>
    <row r="107" spans="1:6" ht="26.4">
      <c r="A107" s="6" t="s">
        <v>56</v>
      </c>
      <c r="B107" s="61" t="s">
        <v>91</v>
      </c>
      <c r="C107"/>
      <c r="D107"/>
    </row>
    <row r="108" spans="1:6">
      <c r="A108" s="6"/>
      <c r="B108" s="44" t="s">
        <v>182</v>
      </c>
      <c r="C108" s="62" t="s">
        <v>42</v>
      </c>
      <c r="D108" s="62">
        <v>4</v>
      </c>
      <c r="F108" s="59">
        <f>D108*ROUND(E108,2)</f>
        <v>0</v>
      </c>
    </row>
    <row r="109" spans="1:6">
      <c r="A109" s="6"/>
      <c r="B109" s="63" t="s">
        <v>183</v>
      </c>
      <c r="C109"/>
      <c r="D109"/>
    </row>
    <row r="110" spans="1:6">
      <c r="A110" s="6"/>
      <c r="B110" s="63" t="s">
        <v>184</v>
      </c>
      <c r="C110"/>
      <c r="D110"/>
    </row>
    <row r="111" spans="1:6">
      <c r="A111" s="6"/>
      <c r="B111" t="s">
        <v>93</v>
      </c>
      <c r="C111"/>
      <c r="D111"/>
    </row>
    <row r="112" spans="1:6">
      <c r="A112" s="6"/>
      <c r="B112" t="s">
        <v>94</v>
      </c>
      <c r="C112"/>
      <c r="D112"/>
    </row>
    <row r="113" spans="1:6">
      <c r="A113" s="6"/>
      <c r="B113" t="s">
        <v>95</v>
      </c>
      <c r="C113"/>
      <c r="D113"/>
    </row>
    <row r="114" spans="1:6">
      <c r="A114" s="6"/>
      <c r="B114" t="s">
        <v>96</v>
      </c>
      <c r="C114"/>
      <c r="D114"/>
    </row>
    <row r="115" spans="1:6">
      <c r="A115" s="6"/>
      <c r="B115" t="s">
        <v>97</v>
      </c>
      <c r="C115"/>
      <c r="D115"/>
    </row>
    <row r="116" spans="1:6">
      <c r="A116" s="6"/>
      <c r="B116" t="s">
        <v>98</v>
      </c>
      <c r="C116"/>
      <c r="D116"/>
    </row>
    <row r="117" spans="1:6">
      <c r="A117" s="6"/>
      <c r="B117" s="2"/>
    </row>
    <row r="118" spans="1:6" ht="26.4">
      <c r="A118" s="6" t="s">
        <v>116</v>
      </c>
      <c r="B118" s="64" t="s">
        <v>101</v>
      </c>
      <c r="C118"/>
      <c r="D118"/>
    </row>
    <row r="119" spans="1:6">
      <c r="A119" s="6"/>
      <c r="B119" s="64" t="s">
        <v>102</v>
      </c>
      <c r="C119" s="62" t="s">
        <v>42</v>
      </c>
      <c r="D119" s="62">
        <v>2</v>
      </c>
      <c r="F119" s="59">
        <f>D119*ROUND(E119,2)</f>
        <v>0</v>
      </c>
    </row>
    <row r="120" spans="1:6">
      <c r="A120" s="6"/>
      <c r="B120" s="65" t="s">
        <v>103</v>
      </c>
      <c r="C120"/>
      <c r="D120"/>
    </row>
    <row r="121" spans="1:6">
      <c r="A121" s="6"/>
      <c r="B121" s="66" t="s">
        <v>104</v>
      </c>
      <c r="C121"/>
      <c r="D121"/>
    </row>
    <row r="122" spans="1:6">
      <c r="A122" s="6"/>
      <c r="B122" s="66" t="s">
        <v>105</v>
      </c>
      <c r="C122"/>
      <c r="D122"/>
    </row>
    <row r="123" spans="1:6">
      <c r="A123" s="6"/>
      <c r="B123" s="66" t="s">
        <v>106</v>
      </c>
      <c r="C123"/>
      <c r="D123"/>
    </row>
    <row r="124" spans="1:6">
      <c r="A124" s="6"/>
      <c r="B124"/>
      <c r="C124"/>
      <c r="D124"/>
    </row>
    <row r="125" spans="1:6" ht="26.4">
      <c r="A125" s="6" t="s">
        <v>117</v>
      </c>
      <c r="B125" s="64" t="s">
        <v>118</v>
      </c>
      <c r="C125"/>
      <c r="D125"/>
    </row>
    <row r="126" spans="1:6">
      <c r="A126" s="6"/>
      <c r="B126" s="64" t="s">
        <v>185</v>
      </c>
      <c r="C126"/>
      <c r="D126"/>
    </row>
    <row r="127" spans="1:6">
      <c r="A127" s="6"/>
      <c r="B127" s="64" t="s">
        <v>186</v>
      </c>
      <c r="C127"/>
      <c r="D127"/>
    </row>
    <row r="128" spans="1:6">
      <c r="A128" s="6"/>
      <c r="B128" s="64" t="s">
        <v>121</v>
      </c>
      <c r="C128"/>
      <c r="D128"/>
    </row>
    <row r="129" spans="1:6">
      <c r="A129" s="6"/>
      <c r="B129" s="64" t="s">
        <v>108</v>
      </c>
      <c r="C129"/>
      <c r="D129"/>
    </row>
    <row r="130" spans="1:6">
      <c r="A130" s="6"/>
      <c r="B130" s="64" t="s">
        <v>119</v>
      </c>
      <c r="C130"/>
      <c r="D130"/>
    </row>
    <row r="131" spans="1:6">
      <c r="A131" s="6"/>
      <c r="B131" s="64" t="s">
        <v>187</v>
      </c>
      <c r="C131"/>
      <c r="D131"/>
    </row>
    <row r="132" spans="1:6">
      <c r="A132" s="6"/>
      <c r="B132" s="64" t="s">
        <v>193</v>
      </c>
      <c r="C132"/>
      <c r="D132"/>
    </row>
    <row r="133" spans="1:6">
      <c r="A133" s="6"/>
      <c r="B133" s="64"/>
      <c r="C133" s="62" t="s">
        <v>0</v>
      </c>
      <c r="D133" s="62">
        <v>4</v>
      </c>
      <c r="F133" s="59">
        <f>D133*ROUND(E133,2)</f>
        <v>0</v>
      </c>
    </row>
    <row r="134" spans="1:6">
      <c r="A134" s="6"/>
      <c r="B134" s="64"/>
      <c r="C134"/>
      <c r="D134"/>
    </row>
    <row r="135" spans="1:6" ht="26.4">
      <c r="A135" s="6" t="s">
        <v>122</v>
      </c>
      <c r="B135" s="3" t="s">
        <v>123</v>
      </c>
      <c r="C135"/>
      <c r="D135"/>
    </row>
    <row r="136" spans="1:6">
      <c r="A136" s="6"/>
      <c r="B136"/>
      <c r="C136" s="62" t="s">
        <v>0</v>
      </c>
      <c r="D136" s="67">
        <v>1</v>
      </c>
      <c r="F136" s="59">
        <f>D136*ROUND(E136,2)</f>
        <v>0</v>
      </c>
    </row>
    <row r="137" spans="1:6">
      <c r="A137" s="6"/>
      <c r="B137"/>
      <c r="C137"/>
      <c r="D137"/>
    </row>
    <row r="138" spans="1:6" ht="39.6">
      <c r="A138" s="6" t="s">
        <v>124</v>
      </c>
      <c r="B138" s="61" t="s">
        <v>114</v>
      </c>
      <c r="C138"/>
      <c r="D138"/>
    </row>
    <row r="139" spans="1:6">
      <c r="A139" s="6"/>
      <c r="B139"/>
      <c r="C139" s="62" t="s">
        <v>0</v>
      </c>
      <c r="D139" s="67">
        <v>4</v>
      </c>
      <c r="F139" s="59">
        <f>D139*ROUND(E139,2)</f>
        <v>0</v>
      </c>
    </row>
    <row r="140" spans="1:6">
      <c r="A140" s="6"/>
      <c r="B140"/>
      <c r="C140"/>
      <c r="D140"/>
    </row>
    <row r="141" spans="1:6" ht="39.6">
      <c r="A141" s="6" t="s">
        <v>125</v>
      </c>
      <c r="B141" s="61" t="s">
        <v>188</v>
      </c>
      <c r="C141"/>
      <c r="D141"/>
    </row>
    <row r="142" spans="1:6">
      <c r="A142" s="6"/>
      <c r="B142"/>
      <c r="C142" s="62" t="s">
        <v>42</v>
      </c>
      <c r="D142" s="67">
        <v>4</v>
      </c>
      <c r="F142" s="59">
        <f>D142*ROUND(E142,2)</f>
        <v>0</v>
      </c>
    </row>
    <row r="143" spans="1:6">
      <c r="A143" s="6"/>
      <c r="B143"/>
      <c r="C143"/>
      <c r="D143"/>
    </row>
    <row r="144" spans="1:6" ht="52.8">
      <c r="A144" s="6" t="s">
        <v>126</v>
      </c>
      <c r="B144" s="3" t="s">
        <v>89</v>
      </c>
      <c r="C144" s="68"/>
      <c r="D144" s="69"/>
    </row>
    <row r="145" spans="1:6">
      <c r="A145" s="6"/>
      <c r="C145" s="62" t="s">
        <v>0</v>
      </c>
      <c r="D145" s="69">
        <v>1</v>
      </c>
      <c r="F145" s="59">
        <f>D145*ROUND(E145,2)</f>
        <v>0</v>
      </c>
    </row>
    <row r="146" spans="1:6">
      <c r="A146" s="51"/>
      <c r="B146" s="52"/>
      <c r="C146" s="23"/>
      <c r="D146" s="23"/>
      <c r="E146" s="24"/>
      <c r="F146" s="24"/>
    </row>
    <row r="147" spans="1:6">
      <c r="A147" s="6"/>
      <c r="B147" s="2"/>
    </row>
    <row r="148" spans="1:6">
      <c r="A148" s="6"/>
      <c r="B148" s="2"/>
      <c r="E148" s="70" t="s">
        <v>57</v>
      </c>
      <c r="F148" s="58">
        <f>SUM(F108:F145)</f>
        <v>0</v>
      </c>
    </row>
    <row r="149" spans="1:6">
      <c r="A149" s="6"/>
      <c r="B149" s="2"/>
    </row>
    <row r="150" spans="1:6">
      <c r="A150" s="6"/>
      <c r="B150" s="2"/>
    </row>
    <row r="151" spans="1:6">
      <c r="A151" s="6"/>
      <c r="B151" s="2"/>
    </row>
    <row r="152" spans="1:6">
      <c r="A152" s="77" t="s">
        <v>128</v>
      </c>
      <c r="B152" s="78" t="s">
        <v>129</v>
      </c>
      <c r="C152" s="79"/>
      <c r="D152" s="79"/>
      <c r="E152" s="80"/>
      <c r="F152" s="80"/>
    </row>
    <row r="153" spans="1:6">
      <c r="A153" s="6"/>
      <c r="B153" s="2"/>
    </row>
    <row r="154" spans="1:6" ht="79.2">
      <c r="A154" s="6" t="s">
        <v>130</v>
      </c>
      <c r="B154" s="3" t="s">
        <v>131</v>
      </c>
    </row>
    <row r="155" spans="1:6">
      <c r="A155" s="6" t="s">
        <v>139</v>
      </c>
      <c r="B155" s="54" t="s">
        <v>49</v>
      </c>
      <c r="C155" s="50" t="s">
        <v>43</v>
      </c>
      <c r="D155" s="17">
        <v>150</v>
      </c>
      <c r="F155" s="59">
        <f t="shared" ref="F155:F156" si="6">D155*ROUND(E155,2)</f>
        <v>0</v>
      </c>
    </row>
    <row r="156" spans="1:6">
      <c r="A156" s="6" t="s">
        <v>140</v>
      </c>
      <c r="B156" s="54" t="s">
        <v>78</v>
      </c>
      <c r="C156" s="50" t="s">
        <v>43</v>
      </c>
      <c r="D156" s="17">
        <v>90</v>
      </c>
      <c r="F156" s="59">
        <f t="shared" si="6"/>
        <v>0</v>
      </c>
    </row>
    <row r="157" spans="1:6">
      <c r="A157" s="6"/>
      <c r="B157" s="2"/>
    </row>
    <row r="158" spans="1:6" ht="39.6">
      <c r="A158" s="6" t="s">
        <v>132</v>
      </c>
      <c r="B158" s="3" t="s">
        <v>138</v>
      </c>
    </row>
    <row r="159" spans="1:6">
      <c r="A159" s="6"/>
      <c r="B159" s="34"/>
      <c r="C159" s="17" t="s">
        <v>0</v>
      </c>
      <c r="D159" s="17">
        <v>1</v>
      </c>
      <c r="F159" s="59">
        <f t="shared" ref="F159" si="7">D159*ROUND(E159,2)</f>
        <v>0</v>
      </c>
    </row>
    <row r="160" spans="1:6">
      <c r="A160" s="6"/>
      <c r="B160" s="34"/>
    </row>
    <row r="161" spans="1:6" ht="39.6">
      <c r="A161" s="6" t="s">
        <v>141</v>
      </c>
      <c r="B161" s="71" t="s">
        <v>133</v>
      </c>
      <c r="C161" s="5"/>
      <c r="D161" s="72"/>
    </row>
    <row r="162" spans="1:6">
      <c r="A162" s="6"/>
      <c r="B162" s="73" t="s">
        <v>134</v>
      </c>
      <c r="C162" s="33" t="s">
        <v>42</v>
      </c>
      <c r="D162" s="74">
        <v>6</v>
      </c>
      <c r="F162" s="59">
        <f t="shared" ref="F162" si="8">D162*ROUND(E162,2)</f>
        <v>0</v>
      </c>
    </row>
    <row r="163" spans="1:6">
      <c r="A163" s="6"/>
      <c r="B163" s="75"/>
      <c r="D163" s="74"/>
    </row>
    <row r="164" spans="1:6" ht="52.8">
      <c r="A164" s="6" t="s">
        <v>142</v>
      </c>
      <c r="B164" s="71" t="s">
        <v>135</v>
      </c>
      <c r="D164" s="74"/>
    </row>
    <row r="165" spans="1:6">
      <c r="A165" s="6"/>
      <c r="B165" s="76" t="s">
        <v>148</v>
      </c>
      <c r="D165" s="74"/>
    </row>
    <row r="166" spans="1:6">
      <c r="A166" s="6"/>
      <c r="B166" s="76" t="s">
        <v>169</v>
      </c>
      <c r="C166" s="17" t="s">
        <v>42</v>
      </c>
      <c r="D166" s="74">
        <v>1</v>
      </c>
      <c r="F166" s="59">
        <f t="shared" ref="F166" si="9">D166*ROUND(E166,2)</f>
        <v>0</v>
      </c>
    </row>
    <row r="167" spans="1:6">
      <c r="A167" s="6"/>
      <c r="B167" s="75"/>
      <c r="D167" s="74"/>
    </row>
    <row r="168" spans="1:6" ht="52.8">
      <c r="A168" s="6" t="s">
        <v>143</v>
      </c>
      <c r="B168" s="71" t="s">
        <v>135</v>
      </c>
      <c r="C168" s="5"/>
      <c r="D168" s="72"/>
    </row>
    <row r="169" spans="1:6">
      <c r="A169" s="6"/>
      <c r="B169" s="73" t="s">
        <v>136</v>
      </c>
      <c r="C169" s="33" t="s">
        <v>42</v>
      </c>
      <c r="D169" s="74">
        <v>15</v>
      </c>
      <c r="F169" s="59">
        <f t="shared" ref="F169" si="10">D169*ROUND(E169,2)</f>
        <v>0</v>
      </c>
    </row>
    <row r="170" spans="1:6">
      <c r="A170" s="6"/>
      <c r="B170" s="2"/>
    </row>
    <row r="171" spans="1:6" ht="39.6">
      <c r="A171" s="6" t="s">
        <v>144</v>
      </c>
      <c r="B171" s="2" t="s">
        <v>137</v>
      </c>
    </row>
    <row r="172" spans="1:6">
      <c r="A172" s="6"/>
      <c r="B172" s="2"/>
      <c r="C172" s="17" t="s">
        <v>0</v>
      </c>
      <c r="D172" s="17">
        <v>1</v>
      </c>
      <c r="F172" s="59">
        <f t="shared" ref="F172" si="11">D172*ROUND(E172,2)</f>
        <v>0</v>
      </c>
    </row>
    <row r="173" spans="1:6">
      <c r="A173" s="6"/>
      <c r="B173" s="2"/>
    </row>
    <row r="174" spans="1:6" ht="39.6">
      <c r="A174" s="6" t="s">
        <v>149</v>
      </c>
      <c r="B174" s="3" t="s">
        <v>189</v>
      </c>
      <c r="C174"/>
      <c r="D174"/>
    </row>
    <row r="175" spans="1:6">
      <c r="A175" s="6"/>
      <c r="B175"/>
      <c r="C175" s="62" t="s">
        <v>0</v>
      </c>
      <c r="D175" s="67">
        <v>1</v>
      </c>
      <c r="F175" s="59">
        <f>D175*ROUND(E175,2)</f>
        <v>0</v>
      </c>
    </row>
    <row r="176" spans="1:6">
      <c r="A176" s="6"/>
      <c r="B176" s="2"/>
    </row>
    <row r="177" spans="1:6" ht="52.8">
      <c r="A177" s="6" t="s">
        <v>168</v>
      </c>
      <c r="B177" s="3" t="s">
        <v>89</v>
      </c>
    </row>
    <row r="178" spans="1:6">
      <c r="A178" s="6"/>
      <c r="C178" s="17" t="s">
        <v>0</v>
      </c>
      <c r="D178" s="17">
        <v>1</v>
      </c>
      <c r="F178" s="59">
        <f t="shared" ref="F178" si="12">D178*ROUND(E178,2)</f>
        <v>0</v>
      </c>
    </row>
    <row r="179" spans="1:6">
      <c r="A179" s="51"/>
      <c r="B179" s="52"/>
      <c r="C179" s="23"/>
      <c r="D179" s="23"/>
      <c r="E179" s="24"/>
      <c r="F179" s="24"/>
    </row>
    <row r="180" spans="1:6">
      <c r="A180" s="6"/>
      <c r="B180" s="2"/>
    </row>
    <row r="181" spans="1:6">
      <c r="A181" s="6"/>
      <c r="B181" s="2"/>
      <c r="E181" s="70" t="s">
        <v>145</v>
      </c>
      <c r="F181" s="58">
        <f>SUM(F155:F178)</f>
        <v>0</v>
      </c>
    </row>
    <row r="182" spans="1:6">
      <c r="A182" s="6"/>
      <c r="B182" s="2"/>
    </row>
    <row r="183" spans="1:6">
      <c r="A183" s="6"/>
      <c r="B183" s="2"/>
    </row>
    <row r="184" spans="1:6">
      <c r="A184" s="6"/>
      <c r="B184" s="2"/>
    </row>
    <row r="185" spans="1:6">
      <c r="A185" s="77" t="s">
        <v>150</v>
      </c>
      <c r="B185" s="78" t="s">
        <v>151</v>
      </c>
      <c r="C185" s="79"/>
      <c r="D185" s="79"/>
      <c r="E185" s="80"/>
      <c r="F185" s="80"/>
    </row>
    <row r="186" spans="1:6">
      <c r="A186" s="6"/>
      <c r="B186" s="2"/>
    </row>
    <row r="187" spans="1:6" ht="26.4">
      <c r="A187" s="6" t="s">
        <v>152</v>
      </c>
      <c r="B187" s="81" t="s">
        <v>153</v>
      </c>
    </row>
    <row r="188" spans="1:6">
      <c r="A188" s="6"/>
      <c r="B188" s="82" t="s">
        <v>154</v>
      </c>
      <c r="C188" s="17" t="s">
        <v>42</v>
      </c>
      <c r="D188" s="17">
        <v>5</v>
      </c>
      <c r="F188" s="59">
        <f t="shared" ref="F188" si="13">D188*ROUND(E188,2)</f>
        <v>0</v>
      </c>
    </row>
    <row r="189" spans="1:6" ht="15.6">
      <c r="A189" s="6"/>
      <c r="B189" s="83" t="s">
        <v>170</v>
      </c>
    </row>
    <row r="190" spans="1:6" ht="15.6">
      <c r="A190" s="6"/>
      <c r="B190" s="83" t="s">
        <v>171</v>
      </c>
    </row>
    <row r="191" spans="1:6">
      <c r="A191" s="6"/>
      <c r="B191" s="83" t="s">
        <v>155</v>
      </c>
    </row>
    <row r="192" spans="1:6">
      <c r="A192" s="6"/>
      <c r="B192" s="81"/>
    </row>
    <row r="193" spans="1:8" ht="26.4">
      <c r="A193" s="6" t="s">
        <v>156</v>
      </c>
      <c r="B193" s="81" t="s">
        <v>157</v>
      </c>
    </row>
    <row r="194" spans="1:8">
      <c r="A194" s="6"/>
      <c r="B194" s="81" t="s">
        <v>158</v>
      </c>
      <c r="C194" s="17" t="s">
        <v>42</v>
      </c>
      <c r="D194" s="17">
        <v>5</v>
      </c>
      <c r="F194" s="59">
        <f t="shared" ref="F194" si="14">D194*ROUND(E194,2)</f>
        <v>0</v>
      </c>
    </row>
    <row r="195" spans="1:8">
      <c r="A195" s="6"/>
      <c r="B195" s="84" t="s">
        <v>159</v>
      </c>
      <c r="C195"/>
    </row>
    <row r="196" spans="1:8">
      <c r="A196" s="6"/>
      <c r="B196" s="84" t="s">
        <v>160</v>
      </c>
      <c r="C196"/>
    </row>
    <row r="197" spans="1:8">
      <c r="A197" s="6"/>
      <c r="B197" s="84" t="s">
        <v>161</v>
      </c>
      <c r="C197"/>
    </row>
    <row r="198" spans="1:8">
      <c r="A198" s="6"/>
      <c r="B198" s="84" t="s">
        <v>162</v>
      </c>
    </row>
    <row r="199" spans="1:8">
      <c r="A199" s="6"/>
      <c r="B199" s="84" t="s">
        <v>163</v>
      </c>
    </row>
    <row r="200" spans="1:8">
      <c r="A200" s="6"/>
      <c r="B200" s="81"/>
    </row>
    <row r="201" spans="1:8" ht="26.4">
      <c r="A201" s="6" t="s">
        <v>164</v>
      </c>
      <c r="B201" s="81" t="s">
        <v>165</v>
      </c>
    </row>
    <row r="202" spans="1:8">
      <c r="A202" s="6"/>
      <c r="B202" s="81" t="s">
        <v>166</v>
      </c>
      <c r="C202" s="17" t="s">
        <v>42</v>
      </c>
      <c r="D202" s="17">
        <v>5</v>
      </c>
      <c r="F202" s="59">
        <f t="shared" ref="F202" si="15">D202*ROUND(E202,2)</f>
        <v>0</v>
      </c>
    </row>
    <row r="203" spans="1:8">
      <c r="A203" s="6"/>
      <c r="B203" s="81"/>
    </row>
    <row r="204" spans="1:8" ht="26.4">
      <c r="A204" s="6" t="s">
        <v>167</v>
      </c>
      <c r="B204" s="3" t="s">
        <v>190</v>
      </c>
      <c r="C204"/>
      <c r="D204"/>
      <c r="H204" s="85"/>
    </row>
    <row r="205" spans="1:8">
      <c r="A205" s="6"/>
      <c r="B205"/>
      <c r="C205" s="33" t="s">
        <v>0</v>
      </c>
      <c r="D205" s="85">
        <v>1</v>
      </c>
      <c r="F205" s="59">
        <f>D205*ROUND(E205,2)</f>
        <v>0</v>
      </c>
    </row>
    <row r="206" spans="1:8">
      <c r="A206" s="6"/>
      <c r="B206" s="2"/>
    </row>
    <row r="207" spans="1:8" ht="26.4">
      <c r="A207" s="6" t="s">
        <v>172</v>
      </c>
      <c r="B207" s="3" t="s">
        <v>174</v>
      </c>
    </row>
    <row r="208" spans="1:8">
      <c r="A208" s="6"/>
      <c r="C208" s="17" t="s">
        <v>0</v>
      </c>
      <c r="D208" s="17">
        <v>1</v>
      </c>
      <c r="F208" s="59">
        <f t="shared" ref="F208" si="16">D208*ROUND(E208,2)</f>
        <v>0</v>
      </c>
    </row>
    <row r="209" spans="1:6">
      <c r="A209" s="51"/>
      <c r="B209" s="52"/>
      <c r="C209" s="23"/>
      <c r="D209" s="23"/>
      <c r="E209" s="24"/>
      <c r="F209" s="24"/>
    </row>
    <row r="210" spans="1:6">
      <c r="A210" s="6"/>
      <c r="B210" s="2"/>
    </row>
    <row r="211" spans="1:6">
      <c r="A211" s="6"/>
      <c r="B211" s="2"/>
      <c r="E211" s="70" t="s">
        <v>176</v>
      </c>
      <c r="F211" s="58">
        <f>SUM(F188:F208)</f>
        <v>0</v>
      </c>
    </row>
    <row r="212" spans="1:6">
      <c r="A212" s="6"/>
      <c r="B212" s="2"/>
    </row>
    <row r="213" spans="1:6">
      <c r="A213" s="6"/>
      <c r="B213" s="2"/>
    </row>
    <row r="214" spans="1:6">
      <c r="A214" s="6"/>
      <c r="B214" s="2"/>
    </row>
    <row r="215" spans="1:6">
      <c r="A215" s="6"/>
      <c r="B215" s="2"/>
    </row>
    <row r="216" spans="1:6">
      <c r="A216" s="6"/>
      <c r="B216" s="2"/>
    </row>
    <row r="217" spans="1:6">
      <c r="A217" s="6"/>
      <c r="B217" s="2"/>
    </row>
    <row r="218" spans="1:6">
      <c r="A218" s="6"/>
      <c r="B218" s="2"/>
    </row>
    <row r="219" spans="1:6">
      <c r="A219" s="6"/>
      <c r="B219" s="2"/>
    </row>
    <row r="220" spans="1:6">
      <c r="A220" s="6"/>
      <c r="B220" s="2"/>
    </row>
    <row r="221" spans="1:6">
      <c r="A221" s="6"/>
      <c r="B221" s="2"/>
    </row>
    <row r="222" spans="1:6">
      <c r="A222" s="6"/>
      <c r="B222" s="2"/>
    </row>
    <row r="223" spans="1:6">
      <c r="A223" s="6"/>
      <c r="B223" s="2"/>
    </row>
    <row r="224" spans="1:6">
      <c r="A224" s="6"/>
      <c r="B224" s="2"/>
    </row>
    <row r="225" spans="1:2">
      <c r="A225" s="6"/>
      <c r="B225" s="2"/>
    </row>
    <row r="226" spans="1:2">
      <c r="A226" s="6"/>
      <c r="B226" s="2"/>
    </row>
    <row r="227" spans="1:2">
      <c r="A227" s="6"/>
      <c r="B227" s="2"/>
    </row>
    <row r="228" spans="1:2">
      <c r="A228" s="6"/>
      <c r="B228" s="2"/>
    </row>
    <row r="229" spans="1:2">
      <c r="A229" s="6"/>
      <c r="B229" s="2"/>
    </row>
    <row r="230" spans="1:2">
      <c r="A230" s="6"/>
      <c r="B230" s="2"/>
    </row>
    <row r="231" spans="1:2">
      <c r="A231" s="6"/>
      <c r="B231" s="2"/>
    </row>
    <row r="232" spans="1:2">
      <c r="A232" s="6"/>
      <c r="B232" s="2"/>
    </row>
    <row r="233" spans="1:2">
      <c r="A233" s="6"/>
      <c r="B233" s="2"/>
    </row>
    <row r="234" spans="1:2">
      <c r="A234" s="6"/>
      <c r="B234" s="2"/>
    </row>
    <row r="235" spans="1:2">
      <c r="A235" s="6"/>
      <c r="B235" s="2"/>
    </row>
    <row r="236" spans="1:2">
      <c r="A236" s="6"/>
      <c r="B236" s="2"/>
    </row>
    <row r="237" spans="1:2">
      <c r="A237" s="6"/>
      <c r="B237" s="2"/>
    </row>
    <row r="238" spans="1:2">
      <c r="A238" s="6"/>
      <c r="B238" s="2"/>
    </row>
    <row r="239" spans="1:2">
      <c r="A239" s="6"/>
      <c r="B239" s="2"/>
    </row>
    <row r="240" spans="1:2">
      <c r="A240" s="6"/>
      <c r="B240" s="2"/>
    </row>
    <row r="241" spans="1:2">
      <c r="A241" s="6"/>
      <c r="B241" s="2"/>
    </row>
    <row r="242" spans="1:2">
      <c r="A242" s="6"/>
      <c r="B242" s="2"/>
    </row>
    <row r="243" spans="1:2">
      <c r="A243" s="6"/>
      <c r="B243" s="2"/>
    </row>
    <row r="244" spans="1:2">
      <c r="A244" s="6"/>
      <c r="B244" s="2"/>
    </row>
    <row r="245" spans="1:2">
      <c r="A245" s="6"/>
      <c r="B245" s="2"/>
    </row>
    <row r="246" spans="1:2">
      <c r="A246" s="6"/>
      <c r="B246" s="2"/>
    </row>
    <row r="247" spans="1:2">
      <c r="A247" s="6"/>
      <c r="B247" s="2"/>
    </row>
    <row r="248" spans="1:2">
      <c r="A248" s="6"/>
      <c r="B248" s="2"/>
    </row>
    <row r="249" spans="1:2">
      <c r="A249" s="6"/>
      <c r="B249" s="2"/>
    </row>
    <row r="250" spans="1:2">
      <c r="A250" s="6"/>
      <c r="B250" s="2"/>
    </row>
    <row r="251" spans="1:2">
      <c r="A251" s="6"/>
      <c r="B251" s="2"/>
    </row>
    <row r="252" spans="1:2">
      <c r="A252" s="6"/>
      <c r="B252" s="2"/>
    </row>
    <row r="253" spans="1:2">
      <c r="A253" s="6"/>
      <c r="B253" s="2"/>
    </row>
    <row r="254" spans="1:2">
      <c r="A254" s="6"/>
      <c r="B254" s="2"/>
    </row>
    <row r="255" spans="1:2">
      <c r="A255" s="6"/>
      <c r="B255" s="2"/>
    </row>
    <row r="256" spans="1:2">
      <c r="A256" s="6"/>
      <c r="B256" s="2"/>
    </row>
    <row r="257" spans="1:2">
      <c r="A257" s="6"/>
      <c r="B257" s="2"/>
    </row>
    <row r="258" spans="1:2">
      <c r="A258" s="6"/>
      <c r="B258" s="2"/>
    </row>
    <row r="259" spans="1:2">
      <c r="A259" s="6"/>
      <c r="B259" s="2"/>
    </row>
    <row r="260" spans="1:2">
      <c r="A260" s="6"/>
      <c r="B260" s="2"/>
    </row>
    <row r="261" spans="1:2">
      <c r="A261" s="6"/>
      <c r="B261" s="2"/>
    </row>
    <row r="262" spans="1:2">
      <c r="A262" s="6"/>
      <c r="B262" s="2"/>
    </row>
    <row r="263" spans="1:2">
      <c r="A263" s="6"/>
      <c r="B263" s="2"/>
    </row>
    <row r="264" spans="1:2">
      <c r="A264" s="6"/>
      <c r="B264" s="2"/>
    </row>
    <row r="265" spans="1:2">
      <c r="A265" s="6"/>
      <c r="B265" s="2"/>
    </row>
    <row r="266" spans="1:2">
      <c r="A266" s="6"/>
      <c r="B266" s="2"/>
    </row>
    <row r="267" spans="1:2">
      <c r="A267" s="6"/>
      <c r="B267" s="2"/>
    </row>
    <row r="268" spans="1:2">
      <c r="A268" s="6"/>
      <c r="B268" s="2"/>
    </row>
    <row r="269" spans="1:2">
      <c r="A269" s="6"/>
      <c r="B269" s="2"/>
    </row>
    <row r="270" spans="1:2">
      <c r="A270" s="6"/>
      <c r="B270" s="2"/>
    </row>
    <row r="271" spans="1:2">
      <c r="A271" s="6"/>
      <c r="B271" s="2"/>
    </row>
    <row r="272" spans="1:2">
      <c r="A272" s="6"/>
      <c r="B272" s="2"/>
    </row>
    <row r="273" spans="1:2">
      <c r="A273" s="6"/>
      <c r="B273" s="2"/>
    </row>
    <row r="274" spans="1:2">
      <c r="A274" s="6"/>
      <c r="B274" s="2"/>
    </row>
    <row r="275" spans="1:2">
      <c r="A275" s="6"/>
      <c r="B275" s="2"/>
    </row>
    <row r="276" spans="1:2">
      <c r="A276" s="6"/>
      <c r="B276" s="2"/>
    </row>
    <row r="277" spans="1:2">
      <c r="A277" s="6"/>
      <c r="B277" s="2"/>
    </row>
    <row r="278" spans="1:2">
      <c r="A278" s="6"/>
      <c r="B278" s="2"/>
    </row>
    <row r="279" spans="1:2">
      <c r="A279" s="6"/>
      <c r="B279" s="2"/>
    </row>
    <row r="280" spans="1:2">
      <c r="A280" s="6"/>
      <c r="B280" s="2"/>
    </row>
    <row r="281" spans="1:2">
      <c r="A281" s="6"/>
      <c r="B281" s="2"/>
    </row>
    <row r="282" spans="1:2">
      <c r="A282" s="6"/>
      <c r="B282" s="2"/>
    </row>
    <row r="283" spans="1:2">
      <c r="A283" s="6"/>
      <c r="B283" s="2"/>
    </row>
    <row r="284" spans="1:2">
      <c r="A284" s="6"/>
      <c r="B284" s="2"/>
    </row>
    <row r="285" spans="1:2">
      <c r="A285" s="6"/>
      <c r="B285" s="2"/>
    </row>
    <row r="286" spans="1:2">
      <c r="A286" s="6"/>
      <c r="B286" s="2"/>
    </row>
    <row r="287" spans="1:2">
      <c r="A287" s="6"/>
      <c r="B287" s="2"/>
    </row>
    <row r="288" spans="1:2">
      <c r="A288" s="6"/>
      <c r="B288" s="2"/>
    </row>
    <row r="289" spans="1:2">
      <c r="A289" s="6"/>
      <c r="B289" s="2"/>
    </row>
    <row r="290" spans="1:2">
      <c r="A290" s="6"/>
      <c r="B290" s="2"/>
    </row>
    <row r="291" spans="1:2">
      <c r="A291" s="6"/>
      <c r="B291" s="2"/>
    </row>
    <row r="292" spans="1:2">
      <c r="A292" s="6"/>
      <c r="B292" s="2"/>
    </row>
    <row r="293" spans="1:2">
      <c r="A293" s="6"/>
      <c r="B293" s="2"/>
    </row>
    <row r="294" spans="1:2">
      <c r="A294" s="6"/>
      <c r="B294" s="2"/>
    </row>
    <row r="295" spans="1:2">
      <c r="A295" s="6"/>
      <c r="B295" s="2"/>
    </row>
    <row r="296" spans="1:2">
      <c r="A296" s="6"/>
      <c r="B296" s="2"/>
    </row>
    <row r="297" spans="1:2">
      <c r="A297" s="6"/>
      <c r="B297" s="2"/>
    </row>
    <row r="298" spans="1:2">
      <c r="A298" s="6"/>
      <c r="B298" s="2"/>
    </row>
    <row r="299" spans="1:2">
      <c r="A299" s="6"/>
      <c r="B299" s="2"/>
    </row>
    <row r="300" spans="1:2">
      <c r="A300" s="6"/>
      <c r="B300" s="2"/>
    </row>
    <row r="301" spans="1:2">
      <c r="A301" s="6"/>
      <c r="B301" s="2"/>
    </row>
    <row r="302" spans="1:2">
      <c r="A302" s="6"/>
      <c r="B302" s="2"/>
    </row>
    <row r="303" spans="1:2">
      <c r="A303" s="6"/>
      <c r="B303" s="2"/>
    </row>
    <row r="304" spans="1:2">
      <c r="A304" s="6"/>
      <c r="B304" s="2"/>
    </row>
    <row r="305" spans="1:2">
      <c r="A305" s="6"/>
      <c r="B305" s="2"/>
    </row>
    <row r="306" spans="1:2">
      <c r="A306" s="6"/>
      <c r="B306" s="2"/>
    </row>
    <row r="307" spans="1:2">
      <c r="A307" s="6"/>
      <c r="B307" s="2"/>
    </row>
    <row r="308" spans="1:2">
      <c r="A308" s="6"/>
      <c r="B308" s="2"/>
    </row>
    <row r="309" spans="1:2">
      <c r="A309" s="6"/>
      <c r="B309" s="2"/>
    </row>
    <row r="310" spans="1:2">
      <c r="A310" s="6"/>
      <c r="B310" s="2"/>
    </row>
    <row r="311" spans="1:2">
      <c r="A311" s="6"/>
      <c r="B311" s="2"/>
    </row>
    <row r="312" spans="1:2">
      <c r="A312" s="6"/>
      <c r="B312" s="2"/>
    </row>
    <row r="313" spans="1:2">
      <c r="A313" s="6"/>
      <c r="B313" s="2"/>
    </row>
    <row r="314" spans="1:2">
      <c r="A314" s="6"/>
      <c r="B314" s="2"/>
    </row>
    <row r="315" spans="1:2">
      <c r="A315" s="6"/>
      <c r="B315" s="2"/>
    </row>
    <row r="316" spans="1:2">
      <c r="A316" s="6"/>
      <c r="B316" s="2"/>
    </row>
    <row r="317" spans="1:2">
      <c r="A317" s="6"/>
      <c r="B317" s="2"/>
    </row>
    <row r="318" spans="1:2">
      <c r="A318" s="6"/>
      <c r="B318" s="2"/>
    </row>
    <row r="319" spans="1:2">
      <c r="A319" s="6"/>
      <c r="B319" s="2"/>
    </row>
    <row r="320" spans="1:2">
      <c r="A320" s="6"/>
      <c r="B320" s="2"/>
    </row>
    <row r="321" spans="1:2">
      <c r="A321" s="6"/>
      <c r="B321" s="2"/>
    </row>
    <row r="322" spans="1:2">
      <c r="A322" s="6"/>
      <c r="B322" s="2"/>
    </row>
    <row r="323" spans="1:2">
      <c r="A323" s="6"/>
      <c r="B323" s="2"/>
    </row>
    <row r="324" spans="1:2">
      <c r="A324" s="6"/>
      <c r="B324" s="2"/>
    </row>
    <row r="325" spans="1:2">
      <c r="A325" s="6"/>
      <c r="B325" s="2"/>
    </row>
    <row r="326" spans="1:2">
      <c r="A326" s="6"/>
      <c r="B326" s="2"/>
    </row>
    <row r="327" spans="1:2">
      <c r="A327" s="6"/>
      <c r="B327" s="2"/>
    </row>
    <row r="328" spans="1:2">
      <c r="A328" s="6"/>
      <c r="B328" s="2"/>
    </row>
    <row r="329" spans="1:2">
      <c r="A329" s="6"/>
      <c r="B329" s="2"/>
    </row>
    <row r="330" spans="1:2">
      <c r="A330" s="6"/>
      <c r="B330" s="2"/>
    </row>
    <row r="331" spans="1:2">
      <c r="A331" s="6"/>
      <c r="B331" s="2"/>
    </row>
    <row r="332" spans="1:2">
      <c r="A332" s="6"/>
      <c r="B332" s="2"/>
    </row>
    <row r="333" spans="1:2">
      <c r="A333" s="6"/>
      <c r="B333" s="2"/>
    </row>
    <row r="334" spans="1:2">
      <c r="A334" s="6"/>
      <c r="B334" s="2"/>
    </row>
    <row r="335" spans="1:2">
      <c r="A335" s="6"/>
      <c r="B335" s="2"/>
    </row>
    <row r="336" spans="1:2">
      <c r="A336" s="6"/>
      <c r="B336" s="2"/>
    </row>
    <row r="337" spans="1:2">
      <c r="A337" s="6"/>
      <c r="B337" s="2"/>
    </row>
    <row r="338" spans="1:2">
      <c r="A338" s="6"/>
      <c r="B338" s="2"/>
    </row>
    <row r="339" spans="1:2">
      <c r="A339" s="6"/>
      <c r="B339" s="2"/>
    </row>
    <row r="340" spans="1:2">
      <c r="A340" s="6"/>
      <c r="B340" s="2"/>
    </row>
    <row r="341" spans="1:2">
      <c r="A341" s="6"/>
      <c r="B341" s="2"/>
    </row>
    <row r="342" spans="1:2">
      <c r="A342" s="6"/>
      <c r="B342" s="2"/>
    </row>
    <row r="343" spans="1:2">
      <c r="A343" s="6"/>
      <c r="B343" s="2"/>
    </row>
    <row r="344" spans="1:2">
      <c r="A344" s="6"/>
      <c r="B344" s="2"/>
    </row>
    <row r="345" spans="1:2">
      <c r="A345" s="6"/>
      <c r="B345" s="2"/>
    </row>
    <row r="346" spans="1:2">
      <c r="A346" s="6"/>
      <c r="B346" s="2"/>
    </row>
    <row r="347" spans="1:2">
      <c r="A347" s="6"/>
      <c r="B347" s="2"/>
    </row>
    <row r="348" spans="1:2">
      <c r="A348" s="6"/>
      <c r="B348" s="2"/>
    </row>
    <row r="349" spans="1:2">
      <c r="A349" s="6"/>
      <c r="B349" s="2"/>
    </row>
    <row r="350" spans="1:2">
      <c r="A350" s="6"/>
      <c r="B350" s="2"/>
    </row>
    <row r="351" spans="1:2">
      <c r="A351" s="6"/>
      <c r="B351" s="2"/>
    </row>
    <row r="352" spans="1:2">
      <c r="A352" s="6"/>
      <c r="B352" s="2"/>
    </row>
    <row r="353" spans="1:2">
      <c r="A353" s="6"/>
      <c r="B353" s="2"/>
    </row>
    <row r="354" spans="1:2">
      <c r="A354" s="6"/>
      <c r="B354" s="2"/>
    </row>
    <row r="355" spans="1:2">
      <c r="A355" s="6"/>
      <c r="B355" s="2"/>
    </row>
    <row r="356" spans="1:2">
      <c r="A356" s="6"/>
      <c r="B356" s="2"/>
    </row>
    <row r="357" spans="1:2">
      <c r="A357" s="6"/>
      <c r="B357" s="2"/>
    </row>
    <row r="358" spans="1:2">
      <c r="A358" s="6"/>
      <c r="B358" s="2"/>
    </row>
    <row r="359" spans="1:2">
      <c r="A359" s="6"/>
      <c r="B359" s="2"/>
    </row>
    <row r="360" spans="1:2">
      <c r="A360" s="6"/>
      <c r="B360" s="2"/>
    </row>
    <row r="361" spans="1:2">
      <c r="A361" s="6"/>
      <c r="B361" s="2"/>
    </row>
    <row r="362" spans="1:2">
      <c r="A362" s="6"/>
      <c r="B362" s="2"/>
    </row>
    <row r="363" spans="1:2">
      <c r="A363" s="6"/>
      <c r="B363" s="2"/>
    </row>
    <row r="364" spans="1:2">
      <c r="A364" s="6"/>
      <c r="B364" s="2"/>
    </row>
    <row r="365" spans="1:2">
      <c r="A365" s="6"/>
      <c r="B365" s="2"/>
    </row>
    <row r="366" spans="1:2">
      <c r="A366" s="6"/>
      <c r="B366" s="2"/>
    </row>
    <row r="367" spans="1:2">
      <c r="A367" s="6"/>
      <c r="B367" s="2"/>
    </row>
    <row r="368" spans="1:2">
      <c r="A368" s="6"/>
      <c r="B368" s="2"/>
    </row>
    <row r="369" spans="1:2">
      <c r="A369" s="6"/>
      <c r="B369" s="2"/>
    </row>
    <row r="370" spans="1:2">
      <c r="A370" s="6"/>
      <c r="B370" s="2"/>
    </row>
    <row r="371" spans="1:2">
      <c r="A371" s="6"/>
      <c r="B371" s="2"/>
    </row>
    <row r="372" spans="1:2">
      <c r="A372" s="6"/>
      <c r="B372" s="2"/>
    </row>
    <row r="373" spans="1:2">
      <c r="A373" s="6"/>
      <c r="B373" s="2"/>
    </row>
    <row r="374" spans="1:2">
      <c r="A374" s="6"/>
      <c r="B374" s="2"/>
    </row>
    <row r="375" spans="1:2">
      <c r="A375" s="6"/>
      <c r="B375" s="2"/>
    </row>
    <row r="376" spans="1:2">
      <c r="A376" s="6"/>
      <c r="B376" s="2"/>
    </row>
    <row r="377" spans="1:2">
      <c r="A377" s="6"/>
      <c r="B377" s="2"/>
    </row>
    <row r="378" spans="1:2">
      <c r="A378" s="6"/>
      <c r="B378" s="2"/>
    </row>
    <row r="379" spans="1:2">
      <c r="A379" s="6"/>
      <c r="B379" s="2"/>
    </row>
    <row r="380" spans="1:2">
      <c r="A380" s="6"/>
      <c r="B380" s="2"/>
    </row>
    <row r="381" spans="1:2">
      <c r="A381" s="6"/>
      <c r="B381" s="2"/>
    </row>
    <row r="382" spans="1:2">
      <c r="A382" s="6"/>
      <c r="B382" s="2"/>
    </row>
    <row r="383" spans="1:2">
      <c r="A383" s="6"/>
      <c r="B383" s="2"/>
    </row>
    <row r="384" spans="1:2">
      <c r="A384" s="6"/>
      <c r="B384" s="2"/>
    </row>
    <row r="385" spans="1:2">
      <c r="A385" s="6"/>
      <c r="B385" s="2"/>
    </row>
    <row r="386" spans="1:2">
      <c r="A386" s="6"/>
      <c r="B386" s="2"/>
    </row>
    <row r="387" spans="1:2">
      <c r="A387" s="6"/>
      <c r="B387" s="2"/>
    </row>
    <row r="388" spans="1:2">
      <c r="A388" s="6"/>
      <c r="B388" s="2"/>
    </row>
    <row r="389" spans="1:2">
      <c r="A389" s="6"/>
      <c r="B389" s="2"/>
    </row>
    <row r="390" spans="1:2">
      <c r="A390" s="6"/>
      <c r="B390" s="2"/>
    </row>
    <row r="391" spans="1:2">
      <c r="A391" s="6"/>
      <c r="B391" s="2"/>
    </row>
    <row r="392" spans="1:2">
      <c r="A392" s="6"/>
      <c r="B392" s="2"/>
    </row>
    <row r="393" spans="1:2">
      <c r="A393" s="6"/>
      <c r="B393" s="2"/>
    </row>
    <row r="394" spans="1:2">
      <c r="A394" s="6"/>
      <c r="B394" s="2"/>
    </row>
    <row r="395" spans="1:2">
      <c r="A395" s="6"/>
      <c r="B395" s="2"/>
    </row>
    <row r="396" spans="1:2">
      <c r="A396" s="6"/>
      <c r="B396" s="2"/>
    </row>
    <row r="397" spans="1:2">
      <c r="A397" s="6"/>
      <c r="B397" s="2"/>
    </row>
    <row r="398" spans="1:2">
      <c r="A398" s="6"/>
      <c r="B398" s="2"/>
    </row>
    <row r="399" spans="1:2">
      <c r="A399" s="6"/>
      <c r="B399" s="2"/>
    </row>
    <row r="400" spans="1:2">
      <c r="A400" s="6"/>
      <c r="B400" s="2"/>
    </row>
    <row r="401" spans="1:2">
      <c r="A401" s="6"/>
      <c r="B401" s="2"/>
    </row>
    <row r="402" spans="1:2">
      <c r="A402" s="6"/>
      <c r="B402" s="2"/>
    </row>
    <row r="403" spans="1:2">
      <c r="A403" s="6"/>
      <c r="B403" s="2"/>
    </row>
    <row r="404" spans="1:2">
      <c r="A404" s="6"/>
      <c r="B404" s="2"/>
    </row>
    <row r="405" spans="1:2">
      <c r="A405" s="6"/>
      <c r="B405" s="2"/>
    </row>
    <row r="406" spans="1:2">
      <c r="A406" s="6"/>
      <c r="B406" s="2"/>
    </row>
    <row r="407" spans="1:2">
      <c r="A407" s="6"/>
      <c r="B407" s="2"/>
    </row>
    <row r="408" spans="1:2">
      <c r="A408" s="6"/>
      <c r="B408" s="2"/>
    </row>
    <row r="409" spans="1:2">
      <c r="A409" s="6"/>
      <c r="B409" s="2"/>
    </row>
    <row r="410" spans="1:2">
      <c r="A410" s="6"/>
      <c r="B410" s="2"/>
    </row>
    <row r="411" spans="1:2">
      <c r="A411" s="6"/>
      <c r="B411" s="2"/>
    </row>
    <row r="412" spans="1:2">
      <c r="A412" s="6"/>
      <c r="B412" s="2"/>
    </row>
    <row r="413" spans="1:2">
      <c r="A413" s="6"/>
      <c r="B413" s="2"/>
    </row>
    <row r="414" spans="1:2">
      <c r="A414" s="6"/>
      <c r="B414" s="2"/>
    </row>
    <row r="415" spans="1:2">
      <c r="A415" s="6"/>
      <c r="B415" s="2"/>
    </row>
    <row r="416" spans="1:2">
      <c r="A416" s="6"/>
      <c r="B416" s="2"/>
    </row>
    <row r="417" spans="1:2">
      <c r="A417" s="6"/>
      <c r="B417" s="2"/>
    </row>
    <row r="418" spans="1:2">
      <c r="A418" s="6"/>
      <c r="B418" s="2"/>
    </row>
    <row r="419" spans="1:2">
      <c r="A419" s="6"/>
      <c r="B419" s="2"/>
    </row>
    <row r="420" spans="1:2">
      <c r="A420" s="6"/>
      <c r="B420" s="2"/>
    </row>
    <row r="421" spans="1:2">
      <c r="A421" s="6"/>
      <c r="B421" s="2"/>
    </row>
    <row r="422" spans="1:2">
      <c r="A422" s="6"/>
      <c r="B422" s="2"/>
    </row>
    <row r="423" spans="1:2">
      <c r="A423" s="6"/>
      <c r="B423" s="2"/>
    </row>
    <row r="424" spans="1:2">
      <c r="A424" s="6"/>
      <c r="B424" s="2"/>
    </row>
    <row r="425" spans="1:2">
      <c r="A425" s="6"/>
      <c r="B425" s="2"/>
    </row>
    <row r="426" spans="1:2">
      <c r="A426" s="6"/>
      <c r="B426" s="2"/>
    </row>
    <row r="427" spans="1:2">
      <c r="A427" s="6"/>
      <c r="B427" s="2"/>
    </row>
    <row r="428" spans="1:2">
      <c r="A428" s="6"/>
      <c r="B428" s="2"/>
    </row>
    <row r="429" spans="1:2">
      <c r="A429" s="6"/>
      <c r="B429" s="2"/>
    </row>
    <row r="430" spans="1:2">
      <c r="A430" s="6"/>
      <c r="B430" s="2"/>
    </row>
    <row r="431" spans="1:2">
      <c r="A431" s="6"/>
      <c r="B431" s="2"/>
    </row>
    <row r="432" spans="1:2">
      <c r="A432" s="6"/>
      <c r="B432" s="2"/>
    </row>
    <row r="433" spans="1:2">
      <c r="A433" s="6"/>
      <c r="B433" s="2"/>
    </row>
    <row r="434" spans="1:2">
      <c r="A434" s="6"/>
      <c r="B434" s="2"/>
    </row>
    <row r="435" spans="1:2">
      <c r="A435" s="6"/>
      <c r="B435" s="2"/>
    </row>
    <row r="436" spans="1:2">
      <c r="A436" s="6"/>
      <c r="B436" s="2"/>
    </row>
    <row r="437" spans="1:2">
      <c r="A437" s="6"/>
      <c r="B437" s="2"/>
    </row>
    <row r="438" spans="1:2">
      <c r="A438" s="6"/>
      <c r="B438" s="2"/>
    </row>
    <row r="439" spans="1:2">
      <c r="A439" s="6"/>
      <c r="B439" s="2"/>
    </row>
    <row r="440" spans="1:2">
      <c r="A440" s="6"/>
      <c r="B440" s="2"/>
    </row>
    <row r="441" spans="1:2">
      <c r="A441" s="6"/>
      <c r="B441" s="2"/>
    </row>
    <row r="442" spans="1:2">
      <c r="A442" s="6"/>
      <c r="B442" s="2"/>
    </row>
    <row r="443" spans="1:2">
      <c r="A443" s="6"/>
      <c r="B443" s="2"/>
    </row>
    <row r="444" spans="1:2">
      <c r="A444" s="6"/>
      <c r="B444" s="2"/>
    </row>
    <row r="445" spans="1:2">
      <c r="A445" s="6"/>
      <c r="B445" s="2"/>
    </row>
    <row r="446" spans="1:2">
      <c r="A446" s="6"/>
      <c r="B446" s="2"/>
    </row>
    <row r="447" spans="1:2">
      <c r="A447" s="6"/>
      <c r="B447" s="2"/>
    </row>
    <row r="448" spans="1:2">
      <c r="A448" s="6"/>
      <c r="B448" s="2"/>
    </row>
    <row r="449" spans="1:2">
      <c r="A449" s="6"/>
      <c r="B449" s="2"/>
    </row>
    <row r="450" spans="1:2">
      <c r="A450" s="6"/>
      <c r="B450" s="2"/>
    </row>
    <row r="451" spans="1:2">
      <c r="A451" s="6"/>
      <c r="B451" s="2"/>
    </row>
    <row r="452" spans="1:2">
      <c r="A452" s="6"/>
      <c r="B452" s="2"/>
    </row>
    <row r="453" spans="1:2">
      <c r="A453" s="6"/>
      <c r="B453" s="2"/>
    </row>
    <row r="454" spans="1:2">
      <c r="A454" s="6"/>
      <c r="B454" s="2"/>
    </row>
    <row r="455" spans="1:2">
      <c r="A455" s="6"/>
      <c r="B455" s="2"/>
    </row>
    <row r="456" spans="1:2">
      <c r="A456" s="6"/>
      <c r="B456" s="2"/>
    </row>
    <row r="457" spans="1:2">
      <c r="A457" s="6"/>
      <c r="B457" s="2"/>
    </row>
    <row r="458" spans="1:2">
      <c r="A458" s="6"/>
      <c r="B458" s="2"/>
    </row>
    <row r="459" spans="1:2">
      <c r="A459" s="6"/>
      <c r="B459" s="2"/>
    </row>
    <row r="460" spans="1:2">
      <c r="A460" s="6"/>
      <c r="B460" s="2"/>
    </row>
    <row r="461" spans="1:2">
      <c r="A461" s="6"/>
      <c r="B461" s="2"/>
    </row>
    <row r="462" spans="1:2">
      <c r="A462" s="6"/>
      <c r="B462" s="2"/>
    </row>
    <row r="463" spans="1:2">
      <c r="A463" s="6"/>
      <c r="B463" s="2"/>
    </row>
    <row r="464" spans="1:2">
      <c r="A464" s="6"/>
      <c r="B464" s="2"/>
    </row>
    <row r="465" spans="1:2">
      <c r="A465" s="6"/>
      <c r="B465" s="2"/>
    </row>
    <row r="466" spans="1:2">
      <c r="A466" s="6"/>
      <c r="B466" s="2"/>
    </row>
    <row r="467" spans="1:2">
      <c r="A467" s="6"/>
      <c r="B467" s="2"/>
    </row>
    <row r="468" spans="1:2">
      <c r="A468" s="6"/>
      <c r="B468" s="2"/>
    </row>
    <row r="469" spans="1:2">
      <c r="A469" s="6"/>
      <c r="B469" s="2"/>
    </row>
    <row r="470" spans="1:2">
      <c r="A470" s="6"/>
      <c r="B470" s="2"/>
    </row>
    <row r="471" spans="1:2">
      <c r="A471" s="6"/>
      <c r="B471" s="2"/>
    </row>
    <row r="472" spans="1:2">
      <c r="A472" s="6"/>
      <c r="B472" s="2"/>
    </row>
    <row r="473" spans="1:2">
      <c r="A473" s="6"/>
      <c r="B473" s="2"/>
    </row>
    <row r="474" spans="1:2">
      <c r="A474" s="6"/>
      <c r="B474" s="2"/>
    </row>
    <row r="475" spans="1:2">
      <c r="A475" s="6"/>
      <c r="B475" s="2"/>
    </row>
    <row r="476" spans="1:2">
      <c r="A476" s="6"/>
      <c r="B476" s="2"/>
    </row>
    <row r="477" spans="1:2">
      <c r="A477" s="6"/>
      <c r="B477" s="2"/>
    </row>
    <row r="478" spans="1:2">
      <c r="A478" s="6"/>
      <c r="B478" s="2"/>
    </row>
    <row r="479" spans="1:2">
      <c r="A479" s="6"/>
      <c r="B479" s="2"/>
    </row>
    <row r="480" spans="1:2">
      <c r="A480" s="6"/>
      <c r="B480" s="2"/>
    </row>
    <row r="481" spans="1:2">
      <c r="A481" s="6"/>
      <c r="B481" s="2"/>
    </row>
    <row r="482" spans="1:2">
      <c r="A482" s="6"/>
      <c r="B482" s="2"/>
    </row>
    <row r="483" spans="1:2">
      <c r="A483" s="6"/>
      <c r="B483" s="2"/>
    </row>
    <row r="484" spans="1:2">
      <c r="A484" s="6"/>
      <c r="B484" s="2"/>
    </row>
    <row r="485" spans="1:2">
      <c r="A485" s="6"/>
      <c r="B485" s="2"/>
    </row>
    <row r="486" spans="1:2">
      <c r="A486" s="6"/>
      <c r="B486" s="2"/>
    </row>
    <row r="487" spans="1:2">
      <c r="A487" s="6"/>
      <c r="B487" s="2"/>
    </row>
    <row r="488" spans="1:2">
      <c r="A488" s="6"/>
      <c r="B488" s="2"/>
    </row>
    <row r="489" spans="1:2">
      <c r="A489" s="6"/>
      <c r="B489" s="2"/>
    </row>
    <row r="490" spans="1:2">
      <c r="A490" s="6"/>
      <c r="B490" s="2"/>
    </row>
    <row r="491" spans="1:2">
      <c r="A491" s="6"/>
      <c r="B491" s="2"/>
    </row>
    <row r="492" spans="1:2">
      <c r="A492" s="6"/>
      <c r="B492" s="2"/>
    </row>
    <row r="493" spans="1:2">
      <c r="A493" s="6"/>
      <c r="B493" s="2"/>
    </row>
    <row r="494" spans="1:2">
      <c r="A494" s="6"/>
      <c r="B494" s="2"/>
    </row>
    <row r="495" spans="1:2">
      <c r="A495" s="6"/>
      <c r="B495" s="2"/>
    </row>
    <row r="496" spans="1:2">
      <c r="A496" s="6"/>
      <c r="B496" s="2"/>
    </row>
    <row r="497" spans="1:2">
      <c r="A497" s="6"/>
      <c r="B497" s="2"/>
    </row>
    <row r="498" spans="1:2">
      <c r="A498" s="6"/>
      <c r="B498" s="2"/>
    </row>
    <row r="499" spans="1:2">
      <c r="A499" s="6"/>
      <c r="B499" s="2"/>
    </row>
    <row r="500" spans="1:2">
      <c r="A500" s="6"/>
      <c r="B500" s="2"/>
    </row>
    <row r="501" spans="1:2">
      <c r="A501" s="6"/>
      <c r="B501" s="2"/>
    </row>
    <row r="502" spans="1:2">
      <c r="A502" s="6"/>
      <c r="B502" s="2"/>
    </row>
    <row r="503" spans="1:2">
      <c r="A503" s="6"/>
      <c r="B503" s="2"/>
    </row>
    <row r="504" spans="1:2">
      <c r="A504" s="6"/>
      <c r="B504" s="2"/>
    </row>
    <row r="505" spans="1:2">
      <c r="A505" s="6"/>
      <c r="B505" s="2"/>
    </row>
    <row r="506" spans="1:2">
      <c r="A506" s="6"/>
      <c r="B506" s="2"/>
    </row>
    <row r="507" spans="1:2">
      <c r="A507" s="6"/>
      <c r="B507" s="2"/>
    </row>
    <row r="508" spans="1:2">
      <c r="A508" s="6"/>
      <c r="B508" s="2"/>
    </row>
    <row r="509" spans="1:2">
      <c r="A509" s="6"/>
      <c r="B509" s="2"/>
    </row>
    <row r="510" spans="1:2">
      <c r="A510" s="6"/>
      <c r="B510" s="2"/>
    </row>
    <row r="511" spans="1:2">
      <c r="A511" s="6"/>
      <c r="B511" s="2"/>
    </row>
    <row r="512" spans="1:2">
      <c r="A512" s="6"/>
      <c r="B512" s="2"/>
    </row>
    <row r="513" spans="1:2">
      <c r="A513" s="6"/>
      <c r="B513" s="2"/>
    </row>
    <row r="514" spans="1:2">
      <c r="A514" s="6"/>
      <c r="B514" s="2"/>
    </row>
    <row r="515" spans="1:2">
      <c r="A515" s="6"/>
      <c r="B515" s="2"/>
    </row>
    <row r="516" spans="1:2">
      <c r="A516" s="6"/>
      <c r="B516" s="2"/>
    </row>
    <row r="517" spans="1:2">
      <c r="A517" s="6"/>
      <c r="B517" s="2"/>
    </row>
    <row r="518" spans="1:2">
      <c r="A518" s="6"/>
      <c r="B518" s="2"/>
    </row>
    <row r="519" spans="1:2">
      <c r="A519" s="6"/>
      <c r="B519" s="2"/>
    </row>
    <row r="520" spans="1:2">
      <c r="A520" s="6"/>
      <c r="B520" s="2"/>
    </row>
    <row r="521" spans="1:2">
      <c r="A521" s="6"/>
      <c r="B521" s="2"/>
    </row>
    <row r="522" spans="1:2">
      <c r="A522" s="6"/>
      <c r="B522" s="2"/>
    </row>
    <row r="523" spans="1:2">
      <c r="A523" s="6"/>
      <c r="B523" s="2"/>
    </row>
    <row r="524" spans="1:2">
      <c r="A524" s="6"/>
      <c r="B524" s="2"/>
    </row>
    <row r="525" spans="1:2">
      <c r="A525" s="6"/>
      <c r="B525" s="2"/>
    </row>
    <row r="526" spans="1:2">
      <c r="A526" s="6"/>
      <c r="B526" s="2"/>
    </row>
    <row r="527" spans="1:2">
      <c r="A527" s="6"/>
      <c r="B527" s="2"/>
    </row>
    <row r="528" spans="1:2">
      <c r="A528" s="6"/>
      <c r="B528" s="2"/>
    </row>
    <row r="529" spans="1:2">
      <c r="A529" s="6"/>
      <c r="B529" s="2"/>
    </row>
    <row r="530" spans="1:2">
      <c r="A530" s="6"/>
      <c r="B530" s="2"/>
    </row>
    <row r="531" spans="1:2">
      <c r="A531" s="6"/>
      <c r="B531" s="2"/>
    </row>
    <row r="532" spans="1:2">
      <c r="A532" s="6"/>
      <c r="B532" s="2"/>
    </row>
    <row r="533" spans="1:2">
      <c r="A533" s="6"/>
      <c r="B533" s="2"/>
    </row>
    <row r="534" spans="1:2">
      <c r="A534" s="6"/>
      <c r="B534" s="2"/>
    </row>
    <row r="535" spans="1:2">
      <c r="A535" s="6"/>
      <c r="B535" s="2"/>
    </row>
    <row r="536" spans="1:2">
      <c r="A536" s="6"/>
      <c r="B536" s="2"/>
    </row>
    <row r="537" spans="1:2">
      <c r="A537" s="6"/>
      <c r="B537" s="2"/>
    </row>
    <row r="538" spans="1:2">
      <c r="A538" s="6"/>
      <c r="B538" s="2"/>
    </row>
    <row r="539" spans="1:2">
      <c r="A539" s="6"/>
      <c r="B539" s="2"/>
    </row>
    <row r="540" spans="1:2">
      <c r="A540" s="6"/>
      <c r="B540" s="2"/>
    </row>
    <row r="541" spans="1:2">
      <c r="A541" s="6"/>
      <c r="B541" s="2"/>
    </row>
    <row r="542" spans="1:2">
      <c r="A542" s="6"/>
      <c r="B542" s="2"/>
    </row>
    <row r="543" spans="1:2">
      <c r="A543" s="6"/>
      <c r="B543" s="2"/>
    </row>
    <row r="544" spans="1:2">
      <c r="A544" s="6"/>
      <c r="B544" s="2"/>
    </row>
    <row r="545" spans="1:2">
      <c r="A545" s="6"/>
      <c r="B545" s="2"/>
    </row>
    <row r="546" spans="1:2">
      <c r="A546" s="6"/>
      <c r="B546" s="2"/>
    </row>
    <row r="547" spans="1:2">
      <c r="A547" s="6"/>
      <c r="B547" s="2"/>
    </row>
    <row r="548" spans="1:2">
      <c r="A548" s="6"/>
      <c r="B548" s="2"/>
    </row>
    <row r="549" spans="1:2">
      <c r="A549" s="6"/>
      <c r="B549" s="2"/>
    </row>
    <row r="550" spans="1:2">
      <c r="A550" s="6"/>
      <c r="B550" s="2"/>
    </row>
    <row r="551" spans="1:2">
      <c r="A551" s="6"/>
      <c r="B551" s="2"/>
    </row>
    <row r="552" spans="1:2">
      <c r="A552" s="6"/>
      <c r="B552" s="2"/>
    </row>
    <row r="553" spans="1:2">
      <c r="A553" s="6"/>
      <c r="B553" s="2"/>
    </row>
    <row r="554" spans="1:2">
      <c r="A554" s="6"/>
      <c r="B554" s="2"/>
    </row>
    <row r="555" spans="1:2">
      <c r="A555" s="6"/>
      <c r="B555" s="2"/>
    </row>
    <row r="556" spans="1:2">
      <c r="A556" s="6"/>
      <c r="B556" s="2"/>
    </row>
    <row r="557" spans="1:2">
      <c r="A557" s="6"/>
      <c r="B557" s="2"/>
    </row>
    <row r="558" spans="1:2">
      <c r="A558" s="6"/>
      <c r="B558" s="2"/>
    </row>
    <row r="559" spans="1:2">
      <c r="A559" s="6"/>
      <c r="B559" s="2"/>
    </row>
    <row r="560" spans="1:2">
      <c r="A560" s="6"/>
      <c r="B560" s="2"/>
    </row>
    <row r="561" spans="1:2">
      <c r="A561" s="6"/>
      <c r="B561" s="2"/>
    </row>
    <row r="562" spans="1:2">
      <c r="A562" s="6"/>
      <c r="B562" s="2"/>
    </row>
    <row r="563" spans="1:2">
      <c r="A563" s="6"/>
      <c r="B563" s="2"/>
    </row>
    <row r="564" spans="1:2">
      <c r="A564" s="6"/>
      <c r="B564" s="2"/>
    </row>
    <row r="565" spans="1:2">
      <c r="A565" s="6"/>
      <c r="B565" s="2"/>
    </row>
    <row r="566" spans="1:2">
      <c r="A566" s="6"/>
      <c r="B566" s="2"/>
    </row>
    <row r="567" spans="1:2">
      <c r="A567" s="6"/>
      <c r="B567" s="2"/>
    </row>
    <row r="568" spans="1:2">
      <c r="A568" s="6"/>
      <c r="B568" s="2"/>
    </row>
    <row r="569" spans="1:2">
      <c r="A569" s="6"/>
      <c r="B569" s="2"/>
    </row>
    <row r="570" spans="1:2">
      <c r="A570" s="6"/>
      <c r="B570" s="2"/>
    </row>
    <row r="571" spans="1:2">
      <c r="A571" s="6"/>
      <c r="B571" s="2"/>
    </row>
    <row r="572" spans="1:2">
      <c r="A572" s="6"/>
      <c r="B572" s="2"/>
    </row>
    <row r="573" spans="1:2">
      <c r="A573" s="6"/>
      <c r="B573" s="2"/>
    </row>
    <row r="574" spans="1:2">
      <c r="A574" s="6"/>
      <c r="B574" s="2"/>
    </row>
    <row r="575" spans="1:2">
      <c r="A575" s="6"/>
      <c r="B575" s="2"/>
    </row>
    <row r="576" spans="1:2">
      <c r="A576" s="6"/>
      <c r="B576" s="2"/>
    </row>
    <row r="577" spans="1:2">
      <c r="A577" s="6"/>
      <c r="B577" s="2"/>
    </row>
    <row r="578" spans="1:2">
      <c r="A578" s="6"/>
      <c r="B578" s="2"/>
    </row>
    <row r="579" spans="1:2">
      <c r="A579" s="6"/>
      <c r="B579" s="2"/>
    </row>
    <row r="580" spans="1:2">
      <c r="A580" s="6"/>
      <c r="B580" s="2"/>
    </row>
    <row r="581" spans="1:2">
      <c r="A581" s="6"/>
      <c r="B581" s="2"/>
    </row>
    <row r="582" spans="1:2">
      <c r="A582" s="6"/>
      <c r="B582" s="2"/>
    </row>
    <row r="583" spans="1:2">
      <c r="A583" s="6"/>
      <c r="B583" s="2"/>
    </row>
    <row r="584" spans="1:2">
      <c r="A584" s="6"/>
      <c r="B584" s="2"/>
    </row>
    <row r="585" spans="1:2">
      <c r="A585" s="6"/>
      <c r="B585" s="2"/>
    </row>
    <row r="586" spans="1:2">
      <c r="A586" s="6"/>
      <c r="B586" s="2"/>
    </row>
    <row r="587" spans="1:2">
      <c r="A587" s="6"/>
      <c r="B587" s="2"/>
    </row>
    <row r="588" spans="1:2">
      <c r="A588" s="6"/>
      <c r="B588" s="2"/>
    </row>
    <row r="589" spans="1:2">
      <c r="A589" s="6"/>
      <c r="B589" s="2"/>
    </row>
    <row r="590" spans="1:2">
      <c r="A590" s="6"/>
      <c r="B590" s="2"/>
    </row>
    <row r="591" spans="1:2">
      <c r="A591" s="6"/>
      <c r="B591" s="2"/>
    </row>
    <row r="592" spans="1:2">
      <c r="A592" s="6"/>
      <c r="B592" s="2"/>
    </row>
    <row r="593" spans="1:2">
      <c r="A593" s="6"/>
      <c r="B593" s="2"/>
    </row>
    <row r="594" spans="1:2">
      <c r="A594" s="6"/>
      <c r="B594" s="2"/>
    </row>
    <row r="595" spans="1:2">
      <c r="A595" s="6"/>
      <c r="B595" s="2"/>
    </row>
    <row r="596" spans="1:2">
      <c r="A596" s="6"/>
      <c r="B596" s="2"/>
    </row>
    <row r="597" spans="1:2">
      <c r="A597" s="6"/>
      <c r="B597" s="2"/>
    </row>
    <row r="598" spans="1:2">
      <c r="A598" s="6"/>
      <c r="B598" s="2"/>
    </row>
  </sheetData>
  <mergeCells count="9">
    <mergeCell ref="C56:D56"/>
    <mergeCell ref="B62:F62"/>
    <mergeCell ref="B60:F60"/>
    <mergeCell ref="B61:F61"/>
    <mergeCell ref="B34:F34"/>
    <mergeCell ref="B35:F35"/>
    <mergeCell ref="C53:D53"/>
    <mergeCell ref="C54:D54"/>
    <mergeCell ref="C55:D55"/>
  </mergeCells>
  <phoneticPr fontId="141" type="noConversion"/>
  <pageMargins left="0.82677165354330717" right="0.23622047244094491" top="0.35433070866141736" bottom="0.35433070866141736" header="0.11811023622047245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UC 2</vt:lpstr>
      <vt:lpstr>UC 3</vt:lpstr>
      <vt:lpstr>'UC 2'!Print_Area</vt:lpstr>
      <vt:lpstr>'UC 3'!Print_Area</vt:lpstr>
      <vt:lpstr>'UC 2'!Print_Titles</vt:lpstr>
      <vt:lpstr>'UC 3'!Print_Titles</vt:lpstr>
    </vt:vector>
  </TitlesOfParts>
  <Company>Sipko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Ivan Patrik Pintarić</cp:lastModifiedBy>
  <cp:lastPrinted>2023-01-13T06:18:31Z</cp:lastPrinted>
  <dcterms:created xsi:type="dcterms:W3CDTF">2012-12-13T06:42:21Z</dcterms:created>
  <dcterms:modified xsi:type="dcterms:W3CDTF">2025-11-27T19:33:20Z</dcterms:modified>
</cp:coreProperties>
</file>